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weinstein/Desktop/PERI/research/WPs/"/>
    </mc:Choice>
  </mc:AlternateContent>
  <xr:revisionPtr revIDLastSave="0" documentId="8_{2C328F1B-3387-4140-BBED-4408E402186A}" xr6:coauthVersionLast="45" xr6:coauthVersionMax="45" xr10:uidLastSave="{00000000-0000-0000-0000-000000000000}"/>
  <bookViews>
    <workbookView xWindow="620" yWindow="2440" windowWidth="25600" windowHeight="14660" activeTab="1" xr2:uid="{BBB95915-C30A-2248-A272-30B87785063F}"/>
  </bookViews>
  <sheets>
    <sheet name="Employment Creation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6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6" i="2"/>
  <c r="J190" i="2"/>
  <c r="J132" i="2"/>
  <c r="J151" i="2"/>
  <c r="J143" i="2"/>
  <c r="J167" i="2"/>
  <c r="J147" i="2"/>
  <c r="J388" i="2"/>
  <c r="J294" i="2"/>
  <c r="J310" i="2"/>
  <c r="J91" i="2"/>
  <c r="J84" i="2"/>
  <c r="J169" i="2"/>
  <c r="J159" i="2"/>
  <c r="J122" i="2"/>
  <c r="J306" i="2"/>
  <c r="J178" i="2"/>
  <c r="J213" i="2"/>
  <c r="J295" i="2"/>
  <c r="J95" i="2"/>
  <c r="J110" i="2"/>
  <c r="J232" i="2"/>
  <c r="J352" i="2"/>
  <c r="J475" i="2"/>
  <c r="J377" i="2"/>
  <c r="J513" i="2"/>
  <c r="J522" i="2"/>
  <c r="J502" i="2"/>
  <c r="J283" i="2"/>
  <c r="J302" i="2"/>
  <c r="J471" i="2"/>
  <c r="J492" i="2"/>
  <c r="J511" i="2"/>
  <c r="J473" i="2"/>
  <c r="J457" i="2"/>
  <c r="J529" i="2"/>
  <c r="J450" i="2"/>
  <c r="J314" i="2"/>
  <c r="J516" i="2"/>
  <c r="J304" i="2"/>
  <c r="J154" i="2"/>
  <c r="J198" i="2"/>
  <c r="J317" i="2"/>
  <c r="J308" i="2"/>
  <c r="J476" i="2"/>
  <c r="J362" i="2"/>
  <c r="J426" i="2"/>
  <c r="J121" i="2"/>
  <c r="J152" i="2"/>
  <c r="J172" i="2"/>
  <c r="J531" i="2"/>
  <c r="J532" i="2"/>
  <c r="J533" i="2"/>
  <c r="J534" i="2"/>
  <c r="J535" i="2"/>
  <c r="J536" i="2"/>
  <c r="J537" i="2"/>
  <c r="J538" i="2"/>
  <c r="J539" i="2"/>
  <c r="J540" i="2"/>
  <c r="J61" i="2"/>
  <c r="J99" i="2"/>
  <c r="J487" i="2"/>
  <c r="J250" i="2"/>
  <c r="J200" i="2"/>
  <c r="J307" i="2"/>
  <c r="J402" i="2"/>
  <c r="J491" i="2"/>
  <c r="J324" i="2"/>
  <c r="J375" i="2"/>
  <c r="J386" i="2"/>
  <c r="J319" i="2"/>
  <c r="J392" i="2"/>
  <c r="J395" i="2"/>
  <c r="J273" i="2"/>
  <c r="J355" i="2"/>
  <c r="J230" i="2"/>
  <c r="J244" i="2"/>
  <c r="J179" i="2"/>
  <c r="J184" i="2"/>
  <c r="J344" i="2"/>
  <c r="J330" i="2"/>
  <c r="J189" i="2"/>
  <c r="J303" i="2"/>
  <c r="J195" i="2"/>
  <c r="J459" i="2"/>
  <c r="J257" i="2"/>
  <c r="J133" i="2"/>
  <c r="J130" i="2"/>
  <c r="J139" i="2"/>
  <c r="J153" i="2"/>
  <c r="J332" i="2"/>
  <c r="J229" i="2"/>
  <c r="J92" i="2"/>
  <c r="J208" i="2"/>
  <c r="J249" i="2"/>
  <c r="J259" i="2"/>
  <c r="J252" i="2"/>
  <c r="J187" i="2"/>
  <c r="J210" i="2"/>
  <c r="J333" i="2"/>
  <c r="J269" i="2"/>
  <c r="J240" i="2"/>
  <c r="J155" i="2"/>
  <c r="J161" i="2"/>
  <c r="J381" i="2"/>
  <c r="J164" i="2"/>
  <c r="J168" i="2"/>
  <c r="J292" i="2"/>
  <c r="J346" i="2"/>
  <c r="J293" i="2"/>
  <c r="J280" i="2"/>
  <c r="J440" i="2"/>
  <c r="J338" i="2"/>
  <c r="J438" i="2"/>
  <c r="J286" i="2"/>
  <c r="J422" i="2"/>
  <c r="J297" i="2"/>
  <c r="J199" i="2"/>
  <c r="J277" i="2"/>
  <c r="J416" i="2"/>
  <c r="J246" i="2"/>
  <c r="J322" i="2"/>
  <c r="J363" i="2"/>
  <c r="J226" i="2"/>
  <c r="J227" i="2"/>
  <c r="J197" i="2"/>
  <c r="J274" i="2"/>
  <c r="J284" i="2"/>
  <c r="J479" i="2"/>
  <c r="J326" i="2"/>
  <c r="J360" i="2"/>
  <c r="J194" i="2"/>
  <c r="J398" i="2"/>
  <c r="J323" i="2"/>
  <c r="J288" i="2"/>
  <c r="J393" i="2"/>
  <c r="J196" i="2"/>
  <c r="J366" i="2"/>
  <c r="J237" i="2"/>
  <c r="J211" i="2"/>
  <c r="J530" i="2"/>
  <c r="J411" i="2"/>
  <c r="J275" i="2"/>
  <c r="J472" i="2"/>
  <c r="J181" i="2"/>
  <c r="J236" i="2"/>
  <c r="J144" i="2"/>
  <c r="J185" i="2"/>
  <c r="J370" i="2"/>
  <c r="J209" i="2"/>
  <c r="J311" i="2"/>
  <c r="J70" i="2"/>
  <c r="J239" i="2"/>
  <c r="J204" i="2"/>
  <c r="J413" i="2"/>
  <c r="J433" i="2"/>
  <c r="J348" i="2"/>
  <c r="J428" i="2"/>
  <c r="J289" i="2"/>
  <c r="J325" i="2"/>
  <c r="J359" i="2"/>
  <c r="J251" i="2"/>
  <c r="J201" i="2"/>
  <c r="J216" i="2"/>
  <c r="J410" i="2"/>
  <c r="J301" i="2"/>
  <c r="J414" i="2"/>
  <c r="J446" i="2"/>
  <c r="J405" i="2"/>
  <c r="J345" i="2"/>
  <c r="J241" i="2"/>
  <c r="J136" i="2"/>
  <c r="J309" i="2"/>
  <c r="J300" i="2"/>
  <c r="J253" i="2"/>
  <c r="J299" i="2"/>
  <c r="J255" i="2"/>
  <c r="J265" i="2"/>
  <c r="J463" i="2"/>
  <c r="J183" i="2"/>
  <c r="J356" i="2"/>
  <c r="J484" i="2"/>
  <c r="J331" i="2"/>
  <c r="J334" i="2"/>
  <c r="J245" i="2"/>
  <c r="J177" i="2"/>
  <c r="J282" i="2"/>
  <c r="J205" i="2"/>
  <c r="J316" i="2"/>
  <c r="J176" i="2"/>
  <c r="J188" i="2"/>
  <c r="J233" i="2"/>
  <c r="J106" i="2"/>
  <c r="J191" i="2"/>
  <c r="J351" i="2"/>
  <c r="J217" i="2"/>
  <c r="J371" i="2"/>
  <c r="J342" i="2"/>
  <c r="J376" i="2"/>
  <c r="J174" i="2"/>
  <c r="J315" i="2"/>
  <c r="J160" i="2"/>
  <c r="J404" i="2"/>
  <c r="J219" i="2"/>
  <c r="J374" i="2"/>
  <c r="J462" i="2"/>
  <c r="J271" i="2"/>
  <c r="J449" i="2"/>
  <c r="J354" i="2"/>
  <c r="J425" i="2"/>
  <c r="J296" i="2"/>
  <c r="J442" i="2"/>
  <c r="J420" i="2"/>
  <c r="J470" i="2"/>
  <c r="J242" i="2"/>
  <c r="J350" i="2"/>
  <c r="J380" i="2"/>
  <c r="J417" i="2"/>
  <c r="J431" i="2"/>
  <c r="J458" i="2"/>
  <c r="J383" i="2"/>
  <c r="J320" i="2"/>
  <c r="J508" i="2"/>
  <c r="J367" i="2"/>
  <c r="J423" i="2"/>
  <c r="J506" i="2"/>
  <c r="J272" i="2"/>
  <c r="J267" i="2"/>
  <c r="J451" i="2"/>
  <c r="J256" i="2"/>
  <c r="J372" i="2"/>
  <c r="J435" i="2"/>
  <c r="J397" i="2"/>
  <c r="J313" i="2"/>
  <c r="J424" i="2"/>
  <c r="J234" i="2"/>
  <c r="J279" i="2"/>
  <c r="J238" i="2"/>
  <c r="J212" i="2"/>
  <c r="J248" i="2"/>
  <c r="J469" i="2"/>
  <c r="J436" i="2"/>
  <c r="J305" i="2"/>
  <c r="J389" i="2"/>
  <c r="J290" i="2"/>
  <c r="J281" i="2"/>
  <c r="J142" i="2"/>
  <c r="J243" i="2"/>
  <c r="J321" i="2"/>
  <c r="J221" i="2"/>
  <c r="J218" i="2"/>
  <c r="J285" i="2"/>
  <c r="J373" i="2"/>
  <c r="J364" i="2"/>
  <c r="J394" i="2"/>
  <c r="J501" i="2"/>
  <c r="J349" i="2"/>
  <c r="J341" i="2"/>
  <c r="J207" i="2"/>
  <c r="J481" i="2"/>
  <c r="J485" i="2"/>
  <c r="J509" i="2"/>
  <c r="J518" i="2"/>
  <c r="J489" i="2"/>
  <c r="J527" i="2"/>
  <c r="J514" i="2"/>
  <c r="J490" i="2"/>
  <c r="J507" i="2"/>
  <c r="J454" i="2"/>
  <c r="J499" i="2"/>
  <c r="J504" i="2"/>
  <c r="J396" i="2"/>
  <c r="J427" i="2"/>
  <c r="J378" i="2"/>
  <c r="J261" i="2"/>
  <c r="J467" i="2"/>
  <c r="J468" i="2"/>
  <c r="J464" i="2"/>
  <c r="J493" i="2"/>
  <c r="J512" i="2"/>
  <c r="J503" i="2"/>
  <c r="J432" i="2"/>
  <c r="J439" i="2"/>
  <c r="J368" i="2"/>
  <c r="J495" i="2"/>
  <c r="J515" i="2"/>
  <c r="J520" i="2"/>
  <c r="J498" i="2"/>
  <c r="J524" i="2"/>
  <c r="J474" i="2"/>
  <c r="J482" i="2"/>
  <c r="J494" i="2"/>
  <c r="J444" i="2"/>
  <c r="J517" i="2"/>
  <c r="J445" i="2"/>
  <c r="J465" i="2"/>
  <c r="J480" i="2"/>
  <c r="J343" i="2"/>
  <c r="J448" i="2"/>
  <c r="J339" i="2"/>
  <c r="J419" i="2"/>
  <c r="J466" i="2"/>
  <c r="J400" i="2"/>
  <c r="J382" i="2"/>
  <c r="J262" i="2"/>
  <c r="J357" i="2"/>
  <c r="J182" i="2"/>
  <c r="J408" i="2"/>
  <c r="J385" i="2"/>
  <c r="J291" i="2"/>
  <c r="J406" i="2"/>
  <c r="J497" i="2"/>
  <c r="J390" i="2"/>
  <c r="J418" i="2"/>
  <c r="J456" i="2"/>
  <c r="J460" i="2"/>
  <c r="J263" i="2"/>
  <c r="J519" i="2"/>
  <c r="J407" i="2"/>
  <c r="J437" i="2"/>
  <c r="J391" i="2"/>
  <c r="J430" i="2"/>
  <c r="J287" i="2"/>
  <c r="J441" i="2"/>
  <c r="J403" i="2"/>
  <c r="J399" i="2"/>
  <c r="J329" i="2"/>
  <c r="J461" i="2"/>
  <c r="J496" i="2"/>
  <c r="J401" i="2"/>
  <c r="J415" i="2"/>
  <c r="J347" i="2"/>
  <c r="J318" i="2"/>
  <c r="J336" i="2"/>
  <c r="J369" i="2"/>
  <c r="J452" i="2"/>
  <c r="J327" i="2"/>
  <c r="J409" i="2"/>
  <c r="J477" i="2"/>
  <c r="J260" i="2"/>
  <c r="J328" i="2"/>
  <c r="J486" i="2"/>
  <c r="J453" i="2"/>
  <c r="J526" i="2"/>
  <c r="J298" i="2"/>
  <c r="J220" i="2"/>
  <c r="J254" i="2"/>
  <c r="J193" i="2"/>
  <c r="J228" i="2"/>
  <c r="J337" i="2"/>
  <c r="J264" i="2"/>
  <c r="J170" i="2"/>
  <c r="J224" i="2"/>
  <c r="J500" i="2"/>
  <c r="J505" i="2"/>
  <c r="J384" i="2"/>
  <c r="J523" i="2"/>
  <c r="J525" i="2"/>
  <c r="J510" i="2"/>
  <c r="J429" i="2"/>
  <c r="J231" i="2"/>
  <c r="J358" i="2"/>
  <c r="J528" i="2"/>
  <c r="J353" i="2"/>
  <c r="J158" i="2"/>
  <c r="J192" i="2"/>
  <c r="J247" i="2"/>
  <c r="J361" i="2"/>
  <c r="J483" i="2"/>
  <c r="J521" i="2"/>
  <c r="J488" i="2"/>
  <c r="J478" i="2"/>
  <c r="J379" i="2"/>
  <c r="J278" i="2"/>
  <c r="J365" i="2"/>
  <c r="J268" i="2"/>
  <c r="J215" i="2"/>
  <c r="J434" i="2"/>
  <c r="J276" i="2"/>
  <c r="J202" i="2"/>
  <c r="J206" i="2"/>
  <c r="J225" i="2"/>
  <c r="J270" i="2"/>
  <c r="J340" i="2"/>
  <c r="J223" i="2"/>
  <c r="J312" i="2"/>
  <c r="J412" i="2"/>
  <c r="J443" i="2"/>
  <c r="J387" i="2"/>
  <c r="J455" i="2"/>
  <c r="J171" i="2"/>
  <c r="J140" i="2"/>
  <c r="J89" i="2"/>
  <c r="J137" i="2"/>
  <c r="J120" i="2"/>
  <c r="J69" i="2"/>
  <c r="J126" i="2"/>
  <c r="J67" i="2"/>
  <c r="J163" i="2"/>
  <c r="J57" i="2"/>
  <c r="J94" i="2"/>
  <c r="J62" i="2"/>
  <c r="J78" i="2"/>
  <c r="J80" i="2"/>
  <c r="J72" i="2"/>
  <c r="J20" i="2"/>
  <c r="J46" i="2"/>
  <c r="J73" i="2"/>
  <c r="J40" i="2"/>
  <c r="J63" i="2"/>
  <c r="J19" i="2"/>
  <c r="J32" i="2"/>
  <c r="J34" i="2"/>
  <c r="J97" i="2"/>
  <c r="J150" i="2"/>
  <c r="J203" i="2"/>
  <c r="J35" i="2"/>
  <c r="J36" i="2"/>
  <c r="J235" i="2"/>
  <c r="J66" i="2"/>
  <c r="J58" i="2"/>
  <c r="J53" i="2"/>
  <c r="J138" i="2"/>
  <c r="J135" i="2"/>
  <c r="J165" i="2"/>
  <c r="J214" i="2"/>
  <c r="J421" i="2"/>
  <c r="J103" i="2"/>
  <c r="J90" i="2"/>
  <c r="J222" i="2"/>
  <c r="J124" i="2"/>
  <c r="J180" i="2"/>
  <c r="J88" i="2"/>
  <c r="J141" i="2"/>
  <c r="J148" i="2"/>
  <c r="J105" i="2"/>
  <c r="J186" i="2"/>
  <c r="J109" i="2"/>
  <c r="J50" i="2"/>
  <c r="J64" i="2"/>
  <c r="J31" i="2"/>
  <c r="J17" i="2"/>
  <c r="J129" i="2"/>
  <c r="J55" i="2"/>
  <c r="J24" i="2"/>
  <c r="J83" i="2"/>
  <c r="J9" i="2"/>
  <c r="J48" i="2"/>
  <c r="J541" i="2"/>
  <c r="J123" i="2"/>
  <c r="J113" i="2"/>
  <c r="J157" i="2"/>
  <c r="J125" i="2"/>
  <c r="J266" i="2"/>
  <c r="J33" i="2"/>
  <c r="J23" i="2"/>
  <c r="J75" i="2"/>
  <c r="J108" i="2"/>
  <c r="J101" i="2"/>
  <c r="J85" i="2"/>
  <c r="J134" i="2"/>
  <c r="J21" i="2"/>
  <c r="J77" i="2"/>
  <c r="J107" i="2"/>
  <c r="J65" i="2"/>
  <c r="J115" i="2"/>
  <c r="J114" i="2"/>
  <c r="J41" i="2"/>
  <c r="J18" i="2"/>
  <c r="J37" i="2"/>
  <c r="J118" i="2"/>
  <c r="J10" i="2"/>
  <c r="J45" i="2"/>
  <c r="J128" i="2"/>
  <c r="J39" i="2"/>
  <c r="J14" i="2"/>
  <c r="J44" i="2"/>
  <c r="J86" i="2"/>
  <c r="J87" i="2"/>
  <c r="J56" i="2"/>
  <c r="J49" i="2"/>
  <c r="J42" i="2"/>
  <c r="J15" i="2"/>
  <c r="J54" i="2"/>
  <c r="J43" i="2"/>
  <c r="J60" i="2"/>
  <c r="J111" i="2"/>
  <c r="J8" i="2"/>
  <c r="J104" i="2"/>
  <c r="J13" i="2"/>
  <c r="J25" i="2"/>
  <c r="J68" i="2"/>
  <c r="J7" i="2"/>
  <c r="J38" i="2"/>
  <c r="J82" i="2"/>
  <c r="J119" i="2"/>
  <c r="J116" i="2"/>
  <c r="J175" i="2"/>
  <c r="J47" i="2"/>
  <c r="J112" i="2"/>
  <c r="J145" i="2"/>
  <c r="J146" i="2"/>
  <c r="J98" i="2"/>
  <c r="J76" i="2"/>
  <c r="J74" i="2"/>
  <c r="J162" i="2"/>
  <c r="J29" i="2"/>
  <c r="J93" i="2"/>
  <c r="J11" i="2"/>
  <c r="J12" i="2"/>
  <c r="J16" i="2"/>
  <c r="J30" i="2"/>
  <c r="J59" i="2"/>
  <c r="J127" i="2"/>
  <c r="J100" i="2"/>
  <c r="J81" i="2"/>
  <c r="J22" i="2"/>
  <c r="J149" i="2"/>
  <c r="J102" i="2"/>
  <c r="J26" i="2"/>
  <c r="J28" i="2"/>
  <c r="J96" i="2"/>
  <c r="J117" i="2"/>
  <c r="J71" i="2"/>
  <c r="J51" i="2"/>
  <c r="J79" i="2"/>
  <c r="J335" i="2"/>
  <c r="J173" i="2"/>
  <c r="J258" i="2"/>
  <c r="J447" i="2"/>
  <c r="J156" i="2"/>
  <c r="J131" i="2"/>
  <c r="J166" i="2"/>
  <c r="J52" i="2"/>
  <c r="J542" i="2"/>
  <c r="J543" i="2"/>
  <c r="J544" i="2"/>
  <c r="J545" i="2"/>
  <c r="J546" i="2"/>
  <c r="J547" i="2"/>
  <c r="J548" i="2"/>
  <c r="J549" i="2"/>
  <c r="J550" i="2"/>
  <c r="J551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3CE56E7C-202B-A046-BE8C-82F3ECBAEBA4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8" authorId="0" shapeId="0" xr:uid="{FF08F34B-B6FF-054D-A263-982DAD9CC006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9" authorId="0" shapeId="0" xr:uid="{EDAACBE9-AF60-884A-AA73-91C3109AF9BF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0" authorId="0" shapeId="0" xr:uid="{1C83B928-4FD3-BE45-92EC-0CE631C4F9C6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1" authorId="0" shapeId="0" xr:uid="{472E80A7-18F3-A74E-BF44-C8016B26FD19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2" authorId="0" shapeId="0" xr:uid="{E465EBD9-9977-624A-9E0D-89F1A7B00837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3" authorId="0" shapeId="0" xr:uid="{6EE202F2-A1AB-DC47-B908-1C7E3C7D182A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4" authorId="0" shapeId="0" xr:uid="{0B5B1AFD-A873-1844-8414-667CC24633D9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5" authorId="0" shapeId="0" xr:uid="{B9CC4B17-B5DA-9442-8A56-3AA45BBDB08D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6" authorId="0" shapeId="0" xr:uid="{FEB5B151-0237-8B4B-8518-E4F95F827250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7" authorId="0" shapeId="0" xr:uid="{DED743BA-C83B-C844-9069-C112495A6BF9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8" authorId="0" shapeId="0" xr:uid="{D83A190B-50A4-3740-9E31-3460F47A38B5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19" authorId="0" shapeId="0" xr:uid="{EA8879BF-1940-D049-8C97-FBA43EB01224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0" authorId="0" shapeId="0" xr:uid="{A12B259D-2CDD-834F-B2C5-C18490EB96A5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1" authorId="0" shapeId="0" xr:uid="{9F873021-D372-2744-ADAC-E66925716DE1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2" authorId="0" shapeId="0" xr:uid="{FEE9E39F-7F4C-344F-86D9-8419C9A6E267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3" authorId="0" shapeId="0" xr:uid="{DB089ABE-F785-064E-85FB-CAFDB94C287F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4" authorId="0" shapeId="0" xr:uid="{56048695-925F-7A48-AC65-F6D838CC7AF0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5" authorId="0" shapeId="0" xr:uid="{742E4768-7FAF-3A49-9B37-9F17C95090A0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  <comment ref="C26" authorId="0" shapeId="0" xr:uid="{418EE8A5-D209-D54F-8926-6B4C4663BBA3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<sst xmlns="http://schemas.openxmlformats.org/spreadsheetml/2006/main" count="579" uniqueCount="558">
  <si>
    <t>Description</t>
  </si>
  <si>
    <t>Oilseed farming</t>
  </si>
  <si>
    <t>Grain farming</t>
  </si>
  <si>
    <t>Vegetable and melon farming</t>
  </si>
  <si>
    <t>Fruit farming</t>
  </si>
  <si>
    <t>Tree nut farming</t>
  </si>
  <si>
    <t>Greenhouse, nursery, and floriculture production</t>
  </si>
  <si>
    <t>Tobacco farming</t>
  </si>
  <si>
    <t>Cotton farming</t>
  </si>
  <si>
    <t>Sugarcane and sugar beet farming</t>
  </si>
  <si>
    <t>All other crop farming</t>
  </si>
  <si>
    <t>Beef cattle ranching and farming, including feedlots and dual-purpose ranching and farming</t>
  </si>
  <si>
    <t>Dairy cattle and milk production</t>
  </si>
  <si>
    <t>Poultry and egg production</t>
  </si>
  <si>
    <t>Animal production, except cattle and poultry and eggs</t>
  </si>
  <si>
    <t>Forestry, forest products, and timber tract production</t>
  </si>
  <si>
    <t>Commercial logging</t>
  </si>
  <si>
    <t>Commercial fishing</t>
  </si>
  <si>
    <t>Commercial hunting and trapping</t>
  </si>
  <si>
    <t>Support activities for agriculture and forestry</t>
  </si>
  <si>
    <t>Oil and gas extraction</t>
  </si>
  <si>
    <t>Coal mining</t>
  </si>
  <si>
    <t>Copper, nickel, lead, and zinc mining</t>
  </si>
  <si>
    <t>Iron ore mining</t>
  </si>
  <si>
    <t>Gold ore mining</t>
  </si>
  <si>
    <t>Silver ore mining</t>
  </si>
  <si>
    <t>Uranium-radium-vanadium ore mining</t>
  </si>
  <si>
    <t>Other metal ore mining</t>
  </si>
  <si>
    <t>Stone mining and quarrying</t>
  </si>
  <si>
    <t>Sand and gravel mining</t>
  </si>
  <si>
    <t>Other clay, ceramic, refractory minerals mining</t>
  </si>
  <si>
    <t>Potash, soda, and borate mineral mining</t>
  </si>
  <si>
    <t>Phosphate rock mining</t>
  </si>
  <si>
    <t>Other chemical and fertilizer mineral mining</t>
  </si>
  <si>
    <t>Other nonmetallic minerals</t>
  </si>
  <si>
    <t>Drilling oil and gas wells</t>
  </si>
  <si>
    <t>Support activities for oil and gas operations</t>
  </si>
  <si>
    <t>Metal mining services</t>
  </si>
  <si>
    <t>Other nonmetallic minerals services</t>
  </si>
  <si>
    <t>Electric power generation - Hydroelectric</t>
  </si>
  <si>
    <t>Electric power generation - Fossil fuel</t>
  </si>
  <si>
    <t>Electric power generation - Nuclear</t>
  </si>
  <si>
    <t>Electric power generation - Solar</t>
  </si>
  <si>
    <t>Electric power generation - Wind</t>
  </si>
  <si>
    <t>Electric power generation - Geothermal</t>
  </si>
  <si>
    <t>Electric power generation - Biomass</t>
  </si>
  <si>
    <t>Electric power generation - All other</t>
  </si>
  <si>
    <t>Electric power transmission and distribution</t>
  </si>
  <si>
    <t>Natural gas distribution</t>
  </si>
  <si>
    <t>Water, sewage and other systems</t>
  </si>
  <si>
    <t>Construction of new health care structures</t>
  </si>
  <si>
    <t>Construction of new manufacturing structures</t>
  </si>
  <si>
    <t>Construction of new power and communication structures</t>
  </si>
  <si>
    <t>Construction of new educational and vocational structures</t>
  </si>
  <si>
    <t>Construction of new highways and streets</t>
  </si>
  <si>
    <t>Construction of new commercial structures, including farm structures</t>
  </si>
  <si>
    <t>Construction of other new nonresidential structures</t>
  </si>
  <si>
    <t>Construction of new single-family residential structures</t>
  </si>
  <si>
    <t>Construction of new multifamily residential structures</t>
  </si>
  <si>
    <t>Construction of other new residential structures</t>
  </si>
  <si>
    <t>Maintenance and repair construction of nonresidential structures</t>
  </si>
  <si>
    <t>Maintenance and repair construction of residential structures</t>
  </si>
  <si>
    <t>Maintenance and repair construction of highways, streets, bridges, and tunnels</t>
  </si>
  <si>
    <t>Dog and cat food manufacturing</t>
  </si>
  <si>
    <t>Other animal food manufacturing</t>
  </si>
  <si>
    <t>Flour milling</t>
  </si>
  <si>
    <t>Rice milling</t>
  </si>
  <si>
    <t>Malt manufacturing</t>
  </si>
  <si>
    <t>Wet corn milling</t>
  </si>
  <si>
    <t>Soybean and other oilseed processing</t>
  </si>
  <si>
    <t>Fats and oils refining and blending</t>
  </si>
  <si>
    <t>Breakfast cereal manufacturing</t>
  </si>
  <si>
    <t>Beet sugar manufacturing</t>
  </si>
  <si>
    <t>Sugar cane mills and refining</t>
  </si>
  <si>
    <t>Nonchocolate confectionery manufacturing</t>
  </si>
  <si>
    <t>Chocolate and confectionery manufacturing from cacao beans</t>
  </si>
  <si>
    <t>Confectionery manufacturing from purchased chocolate</t>
  </si>
  <si>
    <t>Frozen fruits, juices and vegetables manufacturing</t>
  </si>
  <si>
    <t>Frozen specialties manufacturing</t>
  </si>
  <si>
    <t>Canned fruits and vegetables manufacturing</t>
  </si>
  <si>
    <t>Canned specialties</t>
  </si>
  <si>
    <t>Dehydrated food products manufacturing</t>
  </si>
  <si>
    <t>Cheese manufacturing</t>
  </si>
  <si>
    <t>Dry, condensed, and evaporated dairy product manufacturing</t>
  </si>
  <si>
    <t>Fluid milk manufacturing</t>
  </si>
  <si>
    <t>Creamery butter manufacturing</t>
  </si>
  <si>
    <t>Ice cream and frozen dessert manufacturing</t>
  </si>
  <si>
    <t>Frozen cakes and other pastries manufacturing</t>
  </si>
  <si>
    <t>Poultry processing</t>
  </si>
  <si>
    <t>Animal, except poultry, slaughtering</t>
  </si>
  <si>
    <t>Meat processed from carcasses</t>
  </si>
  <si>
    <t>Rendering and meat byproduct processing</t>
  </si>
  <si>
    <t>Seafood product preparation and packaging</t>
  </si>
  <si>
    <t>Bread and bakery product, except frozen, manufacturing</t>
  </si>
  <si>
    <t>Cookie and cracker manufacturing</t>
  </si>
  <si>
    <t>Dry pasta, mixes, and dough manufacturing</t>
  </si>
  <si>
    <t>Tortilla manufacturing</t>
  </si>
  <si>
    <t>Roasted nuts and peanut butter manufacturing</t>
  </si>
  <si>
    <t>Other snack food manufacturing</t>
  </si>
  <si>
    <t>Coffee and tea manufacturing</t>
  </si>
  <si>
    <t>Flavoring syrup and concentrate manufacturing</t>
  </si>
  <si>
    <t>Mayonnaise, dressing, and sauce manufacturing</t>
  </si>
  <si>
    <t>Spice and extract manufacturing</t>
  </si>
  <si>
    <t>All other food manufacturing</t>
  </si>
  <si>
    <t>Bottled and canned soft drinks &amp; water</t>
  </si>
  <si>
    <t>Manufactured ice</t>
  </si>
  <si>
    <t>Breweries</t>
  </si>
  <si>
    <t>Wineries</t>
  </si>
  <si>
    <t>Distilleries</t>
  </si>
  <si>
    <t>Tobacco product manufacturing</t>
  </si>
  <si>
    <t>Fiber, yarn, and thread mills</t>
  </si>
  <si>
    <t>Broadwoven fabric mills</t>
  </si>
  <si>
    <t>Narrow fabric mills and schiffli machine embroidery</t>
  </si>
  <si>
    <t>Nonwoven fabric mills</t>
  </si>
  <si>
    <t>Knit fabric mills</t>
  </si>
  <si>
    <t>Textile and fabric finishing mills</t>
  </si>
  <si>
    <t>Fabric coating mills</t>
  </si>
  <si>
    <t>Carpet and rug mills</t>
  </si>
  <si>
    <t>Curtain and linen mills</t>
  </si>
  <si>
    <t>Textile bag and canvas mills</t>
  </si>
  <si>
    <t>Rope, cordage, twine, tire cord and tire fabric mills</t>
  </si>
  <si>
    <t>Other textile product mills</t>
  </si>
  <si>
    <t>Hosiery and sock mills</t>
  </si>
  <si>
    <t>Other apparel knitting mills</t>
  </si>
  <si>
    <t>Cut and sew apparel contractors</t>
  </si>
  <si>
    <t>Mens and boys cut and sew apparel manufacturing</t>
  </si>
  <si>
    <t>Womens and girls cut and sew apparel manufacturing</t>
  </si>
  <si>
    <t>Other cut and sew apparel manufacturing</t>
  </si>
  <si>
    <t>Apparel accessories and other apparel manufacturing</t>
  </si>
  <si>
    <t>Leather and hide tanning and finishing</t>
  </si>
  <si>
    <t>Footwear manufacturing</t>
  </si>
  <si>
    <t>Other leather and allied product manufacturing</t>
  </si>
  <si>
    <t>Sawmills</t>
  </si>
  <si>
    <t>Wood preservation</t>
  </si>
  <si>
    <t>Veneer and plywood manufacturing</t>
  </si>
  <si>
    <t>Engineered wood member and truss manufacturing</t>
  </si>
  <si>
    <t>Reconstituted wood product manufacturing</t>
  </si>
  <si>
    <t>Wood windows and door manufacturing</t>
  </si>
  <si>
    <t>Cut stock, resawing lumber, and planing</t>
  </si>
  <si>
    <t>Other millwork, including flooring</t>
  </si>
  <si>
    <t>Wood container and pallet manufacturing</t>
  </si>
  <si>
    <t>Manufactured home (mobile home) manufacturing</t>
  </si>
  <si>
    <t>Prefabricated wood building manufacturing</t>
  </si>
  <si>
    <t>All other miscellaneous wood product manufacturing</t>
  </si>
  <si>
    <t>Pulp mills</t>
  </si>
  <si>
    <t>Paper mills</t>
  </si>
  <si>
    <t>Paperboard mills</t>
  </si>
  <si>
    <t>Paperboard container manufacturing</t>
  </si>
  <si>
    <t>Paper bag and coated and treated paper manufacturing</t>
  </si>
  <si>
    <t>Stationery product manufacturing</t>
  </si>
  <si>
    <t>Sanitary paper product manufacturing</t>
  </si>
  <si>
    <t>All other converted paper product manufacturing</t>
  </si>
  <si>
    <t>Printing</t>
  </si>
  <si>
    <t>Support activities for printing</t>
  </si>
  <si>
    <t>Petroleum refineries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</si>
  <si>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</si>
  <si>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</si>
  <si>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</si>
  <si>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</si>
  <si>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Petrochemical manufacturing</t>
  </si>
  <si>
    <t>Industrial gas manufacturing</t>
  </si>
  <si>
    <t>Synthetic dye and pigment manufacturing</t>
  </si>
  <si>
    <t>Other basic inorganic chemical manufacturing</t>
  </si>
  <si>
    <t>Other basic organic chemical manufacturing</t>
  </si>
  <si>
    <t>Plastics material and resin manufacturing</t>
  </si>
  <si>
    <t>Synthetic rubber manufacturing</t>
  </si>
  <si>
    <t>Artificial and synthetic fibers and filaments manufacturing</t>
  </si>
  <si>
    <t>Nitrogenous fertilizer manufacturing</t>
  </si>
  <si>
    <t>Phosphatic fertilizer manufacturing</t>
  </si>
  <si>
    <t>Fertilizer mixing</t>
  </si>
  <si>
    <t>Pesticide and other agricultural chemical manufacturing</t>
  </si>
  <si>
    <t>Medicinal and botanical manufacturing</t>
  </si>
  <si>
    <t>Pharmaceutical preparation manufacturing</t>
  </si>
  <si>
    <t>In-vitro diagnostic substance manufacturing</t>
  </si>
  <si>
    <t>Biological product (except diagnostic) manufacturing</t>
  </si>
  <si>
    <t>Paint and coating manufacturing</t>
  </si>
  <si>
    <t>Adhesive manufacturing</t>
  </si>
  <si>
    <t>Soap and other detergent manufacturing</t>
  </si>
  <si>
    <t>Polish and other sanitation good manufacturing</t>
  </si>
  <si>
    <t>Surface active agent manufacturing</t>
  </si>
  <si>
    <t>Toilet preparation manufacturing</t>
  </si>
  <si>
    <t>Printing ink manufacturing</t>
  </si>
  <si>
    <t>Explosives manufacturing</t>
  </si>
  <si>
    <t>Custom compounding of purchased resins</t>
  </si>
  <si>
    <t>Photographic film and chemical manufacturing</t>
  </si>
  <si>
    <t>Other miscellaneous chemical product manufacturing</t>
  </si>
  <si>
    <t>Plastics packaging materials and unlaminated film and sheet manufacturing</t>
  </si>
  <si>
    <t>Unlaminated plastics profile shape manufacturing</t>
  </si>
  <si>
    <t>Plastics pipe and pipe fitting manufacturing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</si>
  <si>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</si>
  <si>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</si>
  <si>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</si>
  <si>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</si>
  <si>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Other plastics product manufacturing</t>
  </si>
  <si>
    <t>Tire manufacturing</t>
  </si>
  <si>
    <t>Rubber and plastics hoses and belting manufacturing</t>
  </si>
  <si>
    <t>Other rubber product manufacturing</t>
  </si>
  <si>
    <t>Pottery, ceramics, and plumbing fixture manufacturing</t>
  </si>
  <si>
    <t>Brick, tile, and other structural clay product manufacturing</t>
  </si>
  <si>
    <t>Flat glass manufacturing</t>
  </si>
  <si>
    <t>Other pressed and blown glass and glassware manufacturing</t>
  </si>
  <si>
    <t>Glass container manufacturing</t>
  </si>
  <si>
    <t>Glass product manufacturing made of purchased glass</t>
  </si>
  <si>
    <t>Cement manufacturing</t>
  </si>
  <si>
    <t>Ready-mix concrete manufacturing</t>
  </si>
  <si>
    <t>Concrete block and brick manufacturing</t>
  </si>
  <si>
    <t>Concrete pipe manufacturing</t>
  </si>
  <si>
    <t>Other concrete product manufacturing</t>
  </si>
  <si>
    <t>Lime manufacturing</t>
  </si>
  <si>
    <t>Gypsum product manufacturing</t>
  </si>
  <si>
    <t>Abrasive product manufacturing</t>
  </si>
  <si>
    <t>Cut stone and stone product manufacturing</t>
  </si>
  <si>
    <t>Ground or treated mineral and earth manufacturing</t>
  </si>
  <si>
    <t>Mineral wool manufacturing</t>
  </si>
  <si>
    <t>Miscellaneous nonmetallic mineral products manufacturing</t>
  </si>
  <si>
    <t>Iron and steel mills and ferroalloy manufacturing</t>
  </si>
  <si>
    <t>Iron, steel pipe and tube manufacturing from purchased steel</t>
  </si>
  <si>
    <t>Rolled steel shape manufacturing</t>
  </si>
  <si>
    <t>Steel wire drawing</t>
  </si>
  <si>
    <t>Alumina refining and primary aluminum production</t>
  </si>
  <si>
    <t>Secondary smelting and alloying of aluminum</t>
  </si>
  <si>
    <t>Aluminum sheet, plate, and foil manufacturing</t>
  </si>
  <si>
    <t>Other aluminum rolling, drawing and extruding</t>
  </si>
  <si>
    <t>Nonferrous metal (exc aluminum) smelting and refining</t>
  </si>
  <si>
    <t>Copper rolling, drawing, extruding and alloying</t>
  </si>
  <si>
    <t>Nonferrous metal, except copper and aluminum, shaping</t>
  </si>
  <si>
    <t>Secondary processing of other nonferrous metals</t>
  </si>
  <si>
    <t>Ferrous metal foundries</t>
  </si>
  <si>
    <t>Nonferrous metal foundries</t>
  </si>
  <si>
    <t>Custom roll forming</t>
  </si>
  <si>
    <t>Crown and closure manufacturing and metal stamping</t>
  </si>
  <si>
    <t>Iron and steel forging</t>
  </si>
  <si>
    <t>Nonferrous forging</t>
  </si>
  <si>
    <t>Cutlery, utensil, pot, and pan manufacturing</t>
  </si>
  <si>
    <t>Handtool manufacturing</t>
  </si>
  <si>
    <t>Prefabricated metal buildings and components manufacturing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</si>
  <si>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</si>
  <si>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</si>
  <si>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</si>
  <si>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</si>
  <si>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</si>
  <si>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Power boiler and heat exchanger manufacturing</t>
  </si>
  <si>
    <t>Metal tank (heavy gauge) manufacturing</t>
  </si>
  <si>
    <t>Metal cans manufacturing</t>
  </si>
  <si>
    <t>Metal barrels, drums and pails manufacturing</t>
  </si>
  <si>
    <t>Hardware manufacturing</t>
  </si>
  <si>
    <t>Spring and wire product manufacturing</t>
  </si>
  <si>
    <t>Machine shops</t>
  </si>
  <si>
    <t>Turned product and screw, nut, and bolt manufacturing</t>
  </si>
  <si>
    <t>Metal heat treating</t>
  </si>
  <si>
    <t>Metal coating and nonprecious engraving</t>
  </si>
  <si>
    <t>Electroplating, anodizing, and coloring metal</t>
  </si>
  <si>
    <t>Valve and fittings, other than plumbing, manufacturing</t>
  </si>
  <si>
    <t>Plumbing fixture fitting and trim manufacturing</t>
  </si>
  <si>
    <t>Ball and roller bearing manufacturing</t>
  </si>
  <si>
    <t>Small arms ammunition manufacturing</t>
  </si>
  <si>
    <t>Ammunition, except for small arms, manufacturing</t>
  </si>
  <si>
    <t>Small arms, ordnance, and accessories manufacturing</t>
  </si>
  <si>
    <t>Fabricated pipe and pipe fitting manufacturing</t>
  </si>
  <si>
    <t>Other fabricated metal manufacturing</t>
  </si>
  <si>
    <t>Farm machinery and equipment manufacturing</t>
  </si>
  <si>
    <t>Lawn and garden equipment manufacturing</t>
  </si>
  <si>
    <t>Construction machinery manufacturing</t>
  </si>
  <si>
    <t>Mining machinery and equipment manufacturing</t>
  </si>
  <si>
    <t>Oil and gas field machinery and equipment manufacturing</t>
  </si>
  <si>
    <t>Semiconductor machinery manufacturing</t>
  </si>
  <si>
    <t>Food product machinery manufacturing</t>
  </si>
  <si>
    <t>Sawmill, woodworking, and paper machinery</t>
  </si>
  <si>
    <t>Printing machinery and equipment manufacturing</t>
  </si>
  <si>
    <t>All other industrial machinery manufacturing</t>
  </si>
  <si>
    <t>Optical instrument and lens manufacturing</t>
  </si>
  <si>
    <t>Photographic and photocopying equipment manufacturing</t>
  </si>
  <si>
    <t>Other commercial service industry machinery manufacturing</t>
  </si>
  <si>
    <t>Air purification and ventilation equipment manufacturing</t>
  </si>
  <si>
    <t>Heating equipment (except warm air furnaces) manufacturing</t>
  </si>
  <si>
    <t>Air conditioning, refrigeration, and warm air heating equipment manufacturing</t>
  </si>
  <si>
    <t>Industrial mold manufacturing</t>
  </si>
  <si>
    <t>Special tool, die, jig, and fixture manufacturing</t>
  </si>
  <si>
    <t>Cutting tool and machine tool accessory manufacturing</t>
  </si>
  <si>
    <t>Machine tool manufacturing</t>
  </si>
  <si>
    <t>Rolling mill and other metalworking machinery manufacturing</t>
  </si>
  <si>
    <t>Turbine and turbine generator set units manufacturing</t>
  </si>
  <si>
    <t>Speed changer, industrial high-speed drive, and gear manufacturing</t>
  </si>
  <si>
    <t>Mechanical power transmission equipment manufacturing</t>
  </si>
  <si>
    <t>Other engine equipment manufacturing</t>
  </si>
  <si>
    <t>Pump and pumping equipment manufacturing</t>
  </si>
  <si>
    <t>Air and gas compressor manufacturing</t>
  </si>
  <si>
    <t>Elevator and moving stairway manufacturing</t>
  </si>
  <si>
    <t>Conveyor and conveying equipment manufacturing</t>
  </si>
  <si>
    <t>Overhead cranes, hoists, and monorail systems manufacturing</t>
  </si>
  <si>
    <t>Industrial truck, trailer, and stacker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</si>
  <si>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</si>
  <si>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</si>
  <si>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</si>
  <si>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</si>
  <si>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</si>
  <si>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</si>
  <si>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Scales, balances, and miscellaneous general purpose machinery manufacturing</t>
  </si>
  <si>
    <t>Electronic computer manufacturing</t>
  </si>
  <si>
    <t>Computer storage device manufacturing</t>
  </si>
  <si>
    <t>Computer terminals and other computer peripheral equipment manufacturing</t>
  </si>
  <si>
    <t>Telephone apparatus manufacturing</t>
  </si>
  <si>
    <t>Broadcast and wireless communications equipment manufacturing</t>
  </si>
  <si>
    <t>Other communications equipment manufacturing</t>
  </si>
  <si>
    <t>Audio and video equipment manufacturing</t>
  </si>
  <si>
    <t>Printed circuit assembly (electronic assembly) manufacturing</t>
  </si>
  <si>
    <t>Bare printed circuit board manufacturing</t>
  </si>
  <si>
    <t>Semiconductor and related device manufacturing</t>
  </si>
  <si>
    <t>Capacitor, resistor, coil, transformer, and other inductor manufacturing</t>
  </si>
  <si>
    <t>Electronic connector manufacturing</t>
  </si>
  <si>
    <t>Other electronic component manufacturing</t>
  </si>
  <si>
    <t>Electromedical and electrotherapeutic apparatus manufacturing</t>
  </si>
  <si>
    <t>Search, detection, and navigation instruments manufacturing</t>
  </si>
  <si>
    <t>Automatic environmental control manufacturing</t>
  </si>
  <si>
    <t>Industrial process variable instruments manufacturing</t>
  </si>
  <si>
    <t>Totalizing fluid meter and counting device manufacturing</t>
  </si>
  <si>
    <t>Electricity and signal testing instruments manufacturing</t>
  </si>
  <si>
    <t>Analytical laboratory instrument manufacturing</t>
  </si>
  <si>
    <t>Irradiation apparatus manufacturing</t>
  </si>
  <si>
    <t>Watch, clock, and other measuring and controlling device manufacturing</t>
  </si>
  <si>
    <t>Blank magnetic and optical recording media manufacturing</t>
  </si>
  <si>
    <t>Software and other prerecorded and record reproducing</t>
  </si>
  <si>
    <t>Electric lamp bulb and part manufacturing</t>
  </si>
  <si>
    <t>Lighting fixture manufacturing</t>
  </si>
  <si>
    <t>Small electrical appliance manufacturing</t>
  </si>
  <si>
    <t>Household cooking appliance manufacturing</t>
  </si>
  <si>
    <t>Household refrigerator and home freezer manufacturing</t>
  </si>
  <si>
    <t>Household laundry equipment manufacturing</t>
  </si>
  <si>
    <t>Other major household appliance manufacturing</t>
  </si>
  <si>
    <t>Power, distribution,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</si>
  <si>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</si>
  <si>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</si>
  <si>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</si>
  <si>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</si>
  <si>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</si>
  <si>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</si>
  <si>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</si>
  <si>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Wiring device manufacturing</t>
  </si>
  <si>
    <t>Carbon and graphite product manufacturing</t>
  </si>
  <si>
    <t>All other miscellaneous electrical equipment and component manufacturing</t>
  </si>
  <si>
    <t>Automobile manufacturing</t>
  </si>
  <si>
    <t>Light truck and utility vehicle manufacturing</t>
  </si>
  <si>
    <t>Heavy duty truck manufacturing</t>
  </si>
  <si>
    <t>Motor vehicle body manufacturing</t>
  </si>
  <si>
    <t>Truck trailer manufacturing</t>
  </si>
  <si>
    <t>Motor home manufacturing</t>
  </si>
  <si>
    <t>Travel trailer and camper manufacturing</t>
  </si>
  <si>
    <t>Motor vehicle gasoline engine and engine parts manufacturing</t>
  </si>
  <si>
    <t>Motor vehicle electrical and electronic equipment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</si>
  <si>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</si>
  <si>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</si>
  <si>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</si>
  <si>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</si>
  <si>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>Motor vehicle steering, suspension component (except spring), and brake systems manufacturing</t>
  </si>
  <si>
    <t>Aircraft manufacturing</t>
  </si>
  <si>
    <t>Aircraft engine and engine parts manufacturing</t>
  </si>
  <si>
    <t>Other aircraft parts and auxiliary equipment manufacturing</t>
  </si>
  <si>
    <t>Guided missile and space vehicle manufacturing</t>
  </si>
  <si>
    <t>Propulsion units and parts for space vehicles and guided missiles manufacturing</t>
  </si>
  <si>
    <t>Railroad rolling stock manufacturing</t>
  </si>
  <si>
    <t>Ship building and repairing</t>
  </si>
  <si>
    <t>Boat building</t>
  </si>
  <si>
    <t>Motorcycle, bicycle, and parts manufacturing</t>
  </si>
  <si>
    <t>Military armored vehicle, tank, and tank component manufacturing</t>
  </si>
  <si>
    <t>All other transportation equipment manufacturing</t>
  </si>
  <si>
    <t>Wood kitchen cabinet and countertop manufacturing</t>
  </si>
  <si>
    <t>Upholstered household furniture manufacturing</t>
  </si>
  <si>
    <t>Nonupholstered wood household furniture manufacturing</t>
  </si>
  <si>
    <t>Other household nonupholstered furniture manufacturing</t>
  </si>
  <si>
    <t>Institutional furniture manufacturing</t>
  </si>
  <si>
    <t>Wood office furniture manufacturing</t>
  </si>
  <si>
    <t>Custom architectural woodwork and millwork</t>
  </si>
  <si>
    <t>Office furniture, except wood, manufacturing</t>
  </si>
  <si>
    <t>Showcase, partition, shelving, and locker manufacturing</t>
  </si>
  <si>
    <t>Mattress manufacturing</t>
  </si>
  <si>
    <t>Blind and shade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</si>
  <si>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</si>
  <si>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</si>
  <si>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</si>
  <si>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</si>
  <si>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</si>
  <si>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and silverware manufacturing</t>
  </si>
  <si>
    <t>Sporting and athletic goods manufacturing</t>
  </si>
  <si>
    <t>Doll, toy, and game manufacturing</t>
  </si>
  <si>
    <t>Office supplies (except paper) manufacturing</t>
  </si>
  <si>
    <t>Sign manufacturing</t>
  </si>
  <si>
    <t>Gasket, packing, and sealing device manufacturing</t>
  </si>
  <si>
    <t>Musical instrument manufacturing</t>
  </si>
  <si>
    <t>Fasteners, buttons, needles, and pins manufacturing</t>
  </si>
  <si>
    <t>Broom, brush, and mop manufacturing</t>
  </si>
  <si>
    <t>Burial casket manufacturing</t>
  </si>
  <si>
    <t>All other miscellaneous manufacturing</t>
  </si>
  <si>
    <t>Wholesale - Motor vehicle and motor vehicle parts and supplies</t>
  </si>
  <si>
    <t>Wholesale - Professional and commercial equipment and supplies</t>
  </si>
  <si>
    <t>Wholesale - Household appliances and electrical and electronic goods</t>
  </si>
  <si>
    <t>Wholesale - Machinery, equipment, and supplies</t>
  </si>
  <si>
    <t>Wholesale - Other durable goods merchant wholesalers</t>
  </si>
  <si>
    <t>Wholesale - Drugs and druggists’ sundries</t>
  </si>
  <si>
    <t>Wholesale - Grocery and related product wholesalers</t>
  </si>
  <si>
    <t>Wholesale - Petroleum and petroleum products</t>
  </si>
  <si>
    <t>Wholesale - Other nondurable goods merchant wholesalers</t>
  </si>
  <si>
    <t>Wholesale - Wholesale electronic markets and agents and brokers</t>
  </si>
  <si>
    <t>Retail - Motor vehicle and parts dealers</t>
  </si>
  <si>
    <t>Retail - Furniture and home furnishings stores</t>
  </si>
  <si>
    <t>Retail - Electronics and appliance stores</t>
  </si>
  <si>
    <t>Retail - Building material and garden equipment and supplies stores</t>
  </si>
  <si>
    <t>Retail - Food and beverage stores</t>
  </si>
  <si>
    <t>Retail - Health and personal care stores</t>
  </si>
  <si>
    <t>Retail - Gasoline stores</t>
  </si>
  <si>
    <t>Retail - Clothing and clothing accessories stores</t>
  </si>
  <si>
    <t>Retail - Sporting goods, hobby, musical instrument and book stores</t>
  </si>
  <si>
    <t>Retail - General merchandise stores</t>
  </si>
  <si>
    <t>Retail - Miscellaneous store retailers</t>
  </si>
  <si>
    <t>Retail - 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</si>
  <si>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</si>
  <si>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</si>
  <si>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</si>
  <si>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</si>
  <si>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</si>
  <si>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</si>
  <si>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 and support activities for transportation</t>
  </si>
  <si>
    <t>Couriers and messengers</t>
  </si>
  <si>
    <t>Warehousing and storage</t>
  </si>
  <si>
    <t>Newspaper publishers</t>
  </si>
  <si>
    <t>Periodical publishers</t>
  </si>
  <si>
    <t>Book publishers</t>
  </si>
  <si>
    <t>Directory, mailing list, and other publishers</t>
  </si>
  <si>
    <t>Greeting card publishing</t>
  </si>
  <si>
    <t>Software publishers</t>
  </si>
  <si>
    <t>Motion picture and video industries</t>
  </si>
  <si>
    <t>Sound recording industries</t>
  </si>
  <si>
    <t>Radio and television broadcasting</t>
  </si>
  <si>
    <t>Cable and other subscription programming</t>
  </si>
  <si>
    <t>Wired telecommunications carriers</t>
  </si>
  <si>
    <t>Wireless telecommunications carriers (except satellite)</t>
  </si>
  <si>
    <t>Satellite, telecommunications resellers, and all other telecommunications</t>
  </si>
  <si>
    <t>Data processing, hosting, and related services</t>
  </si>
  <si>
    <t>News syndicates, libraries, archives and all other information services</t>
  </si>
  <si>
    <t>Internet publishing and broadcasting and web search portals</t>
  </si>
  <si>
    <t>Nondepository credit intermediation and related activities</t>
  </si>
  <si>
    <t>Securities and commodity contracts intermediation and brokerage</t>
  </si>
  <si>
    <t>Monetary authorities and depository credit intermediation</t>
  </si>
  <si>
    <t>Other financial investment activities</t>
  </si>
  <si>
    <t>Direct life insurance carriers</t>
  </si>
  <si>
    <t>Insurance carriers, except direct life</t>
  </si>
  <si>
    <t>Insurance agencies, brokerages, and related activities</t>
  </si>
  <si>
    <t>Funds, trusts, and other financial vehicles</t>
  </si>
  <si>
    <t>Other real estate</t>
  </si>
  <si>
    <t>Tenant-occupied housing</t>
  </si>
  <si>
    <t>Owner-occupied dwellings</t>
  </si>
  <si>
    <t>Automotive equipment rental and leasing</t>
  </si>
  <si>
    <t>General and consumer goods rental except video tapes and discs</t>
  </si>
  <si>
    <t>Video tape and disc rental</t>
  </si>
  <si>
    <t>Commercial and industrial machinery and equipment rental and leasing</t>
  </si>
  <si>
    <t>Lessors of nonfinancial intangible assets</t>
  </si>
  <si>
    <t>Legal services</t>
  </si>
  <si>
    <t>Accounting, tax preparation, bookkeeping, and payroll services</t>
  </si>
  <si>
    <t>Architectural, engineering, and related services</t>
  </si>
  <si>
    <t>Specialized design services</t>
  </si>
  <si>
    <t>Custom computer programming services</t>
  </si>
  <si>
    <t>Computer systems design services</t>
  </si>
  <si>
    <t>Other computer related services, including facilities management</t>
  </si>
  <si>
    <t>Management consulting services</t>
  </si>
  <si>
    <t>Environmental and other technical consulting services</t>
  </si>
  <si>
    <t>Scientific research and development services</t>
  </si>
  <si>
    <t>Advertising, public relations, and related services</t>
  </si>
  <si>
    <t>Photographic services</t>
  </si>
  <si>
    <t>Veterinary services</t>
  </si>
  <si>
    <t>Marketing research and all other miscellaneous professional, scientific, and technical services</t>
  </si>
  <si>
    <t>Management of companies and enterprises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</si>
  <si>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</si>
  <si>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</si>
  <si>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</si>
  <si>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</si>
  <si>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</si>
  <si>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</si>
  <si>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</t>
  </si>
  <si>
    <t>Landscape and horticultural services</t>
  </si>
  <si>
    <t>Other support services</t>
  </si>
  <si>
    <t>Waste management and remediation services</t>
  </si>
  <si>
    <t>Elementary and secondary schools</t>
  </si>
  <si>
    <t>Junior colleges, colleges, universities, and professional schools</t>
  </si>
  <si>
    <t>Other educational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</si>
  <si>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</si>
  <si>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</si>
  <si>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</si>
  <si>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</si>
  <si>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</si>
  <si>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</si>
  <si>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</si>
  <si>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</si>
  <si>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Nursing and community care facilities</t>
  </si>
  <si>
    <t>Residential mental retardation, mental health, substance abuse and other facilities</t>
  </si>
  <si>
    <t>Individual and family services</t>
  </si>
  <si>
    <t>Child day care services</t>
  </si>
  <si>
    <t>Community food, housing, and other relief services, including rehabilitation services</t>
  </si>
  <si>
    <t>Performing arts companies</t>
  </si>
  <si>
    <t>Commercial Sports Except Racing</t>
  </si>
  <si>
    <t>Racing and Track Operation</t>
  </si>
  <si>
    <t>Independent artists, writers, and performers</t>
  </si>
  <si>
    <t>Promoters of performing arts and sports and agents for public figures</t>
  </si>
  <si>
    <t>Museums, historical sites, zoos, and parks</t>
  </si>
  <si>
    <t>Amusement parks and arcades</t>
  </si>
  <si>
    <t>Gambling industries (except casino hotels)</t>
  </si>
  <si>
    <t>Other amusement and recreation industries</t>
  </si>
  <si>
    <t>Fitness and recreational sports centers</t>
  </si>
  <si>
    <t>Bowling centers</t>
  </si>
  <si>
    <t>Hotels and motels, including casino hotels</t>
  </si>
  <si>
    <t>Other accommodations</t>
  </si>
  <si>
    <t>Full-service restaurants</t>
  </si>
  <si>
    <t>Limited-service restaurants</t>
  </si>
  <si>
    <t>All other food and drinking places</t>
  </si>
  <si>
    <t>Automotive repair and maintenance, except car washes</t>
  </si>
  <si>
    <t>Car washes</t>
  </si>
  <si>
    <t>Electronic and precision equipment repair and maintenance</t>
  </si>
  <si>
    <t>Commercial and industrial machinery and equipment repair and maintenance</t>
  </si>
  <si>
    <t>Personal and household goods repair and maintenance</t>
  </si>
  <si>
    <t>Personal care services</t>
  </si>
  <si>
    <t>Death care services</t>
  </si>
  <si>
    <t>Dry-cleaning and laundry services</t>
  </si>
  <si>
    <t>Other personal services</t>
  </si>
  <si>
    <t>Religious organizations</t>
  </si>
  <si>
    <t>Grantmaking, giving, and social advocacy organizations</t>
  </si>
  <si>
    <t>Business and professional associations</t>
  </si>
  <si>
    <t>Labor and civic organizations</t>
  </si>
  <si>
    <t>Private households</t>
  </si>
  <si>
    <t>Postal service</t>
  </si>
  <si>
    <t>Federal electric utilities</t>
  </si>
  <si>
    <t>Other federal government enterprises</t>
  </si>
  <si>
    <t>State government passenger transit</t>
  </si>
  <si>
    <t>State government electric utilities</t>
  </si>
  <si>
    <t>Other state government enterprises</t>
  </si>
  <si>
    <t>Local government passenger transit</t>
  </si>
  <si>
    <t>Local government electric utilities</t>
  </si>
  <si>
    <t>Other local government enterprises</t>
  </si>
  <si>
    <t>* Not an industry (Used and secondhand goods)</t>
  </si>
  <si>
    <t>* Not an industry (Scrap)</t>
  </si>
  <si>
    <t>* Not an industry (Rest of world adjustment)</t>
  </si>
  <si>
    <t>* Not an industry (Noncomparable foreign imports)</t>
  </si>
  <si>
    <t>* Employment and payroll of state govt, education</t>
  </si>
  <si>
    <t>* Employment and payroll of state govt, non-education</t>
  </si>
  <si>
    <t>* Employment and payroll of local govt, education</t>
  </si>
  <si>
    <t>* Employment and payroll of local govt, non-education</t>
  </si>
  <si>
    <t>* Employment and payroll of federal govt, military</t>
  </si>
  <si>
    <t>* Employment and payroll of federal govt, non-military</t>
  </si>
  <si>
    <t>SCALED TO $500 billion</t>
  </si>
  <si>
    <t>Scaled to $100 billion</t>
  </si>
  <si>
    <t>Scaled to $132 billion</t>
  </si>
  <si>
    <t>TOTAL ($2 million public investment)</t>
  </si>
  <si>
    <t>TOTAL SCALED to $1 billion</t>
  </si>
  <si>
    <t xml:space="preserve">Top 20 </t>
  </si>
  <si>
    <t>Additional</t>
  </si>
  <si>
    <t>Total Employment Creation</t>
  </si>
  <si>
    <t>Employment Creation from Public Investment in Home Health Care</t>
  </si>
  <si>
    <t>NAICS CODE</t>
  </si>
  <si>
    <t>Average hourly wages for production and non-supervisory employees</t>
  </si>
  <si>
    <t>Total</t>
  </si>
  <si>
    <t>Average Wages for Production and Non-Supervisory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</si>
</sst>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0.0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6"/>
      <color theme="1"/>
      <name val="Calibri (Body)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5" fontId="0" fillId="0" borderId="0" xfId="1" applyNumberFormat="1" applyFont="1"/>
    <xf numFmtId="0" fontId="3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5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0" fontId="0" fillId="0" borderId="0" xfId="0"/>
    <xf numFmtId="0" fontId="5" fillId="0" borderId="0" xfId="0" applyFont="1"/>
    <xf numFmtId="0" fontId="0" fillId="0" borderId="0" xfId="0"/>
    <xf numFmtId="3" fontId="2" fillId="0" borderId="0" xfId="0" applyNumberFormat="1" applyFont="1"/>
    <xf numFmtId="166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9A55-3F1B-6D4E-A5B6-91D52807D793}">
  <dimension ref="A1:J574"/>
  <sheetViews>
    <sheetView workbookViewId="0">
      <selection activeCell="C6" sqref="C6"/>
    </sheetView>
  </sheetViews>
  <sheetFormatPr baseColWidth="10" defaultRowHeight="16"/>
  <cols>
    <col min="2" max="2" width="49.5" customWidth="1"/>
    <col min="3" max="3" width="18.1640625" customWidth="1"/>
    <col min="4" max="4" width="14.5" customWidth="1"/>
    <col min="5" max="5" width="6.33203125" customWidth="1"/>
    <col min="6" max="6" width="12.5" style="3" customWidth="1"/>
    <col min="7" max="7" width="6.1640625" customWidth="1"/>
    <col min="8" max="8" width="13" style="3" bestFit="1" customWidth="1"/>
    <col min="9" max="9" width="6" customWidth="1"/>
    <col min="10" max="10" width="14.1640625" style="3" customWidth="1"/>
  </cols>
  <sheetData>
    <row r="1" spans="1:10" s="11" customFormat="1" ht="34" customHeight="1">
      <c r="A1" s="12" t="s">
        <v>553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" customHeight="1">
      <c r="A2" s="8"/>
      <c r="F2"/>
      <c r="H2"/>
      <c r="J2"/>
    </row>
    <row r="3" spans="1:10" s="9" customFormat="1" ht="39" customHeight="1">
      <c r="C3" s="9" t="s">
        <v>548</v>
      </c>
      <c r="D3" s="9" t="s">
        <v>549</v>
      </c>
      <c r="F3" s="10" t="s">
        <v>546</v>
      </c>
      <c r="H3" s="10" t="s">
        <v>547</v>
      </c>
      <c r="J3" s="10" t="s">
        <v>545</v>
      </c>
    </row>
    <row r="5" spans="1:10">
      <c r="B5" t="s">
        <v>0</v>
      </c>
    </row>
    <row r="6" spans="1:10" s="4" customFormat="1">
      <c r="B6" s="5" t="s">
        <v>552</v>
      </c>
      <c r="C6" s="6">
        <v>67.00361839240729</v>
      </c>
      <c r="D6" s="6">
        <f>C6*500</f>
        <v>33501.809196203641</v>
      </c>
      <c r="F6" s="7">
        <f>C6*50000</f>
        <v>3350180.9196203644</v>
      </c>
      <c r="H6" s="7">
        <f>C6*66000</f>
        <v>4422238.813898881</v>
      </c>
      <c r="J6" s="7">
        <f t="shared" ref="J6:J26" si="0">C6*250000</f>
        <v>16750904.598101823</v>
      </c>
    </row>
    <row r="7" spans="1:10">
      <c r="A7" t="s">
        <v>550</v>
      </c>
      <c r="B7" s="1" t="s">
        <v>493</v>
      </c>
      <c r="C7" s="2">
        <v>25.276049356234161</v>
      </c>
      <c r="D7" s="2">
        <f t="shared" ref="D7:D70" si="1">C7*500</f>
        <v>12638.024678117081</v>
      </c>
      <c r="F7" s="3">
        <f t="shared" ref="F7:F71" si="2">C7*50000</f>
        <v>1263802.4678117081</v>
      </c>
      <c r="H7" s="3">
        <f t="shared" ref="H7:H71" si="3">C7*66000</f>
        <v>1668219.2575114546</v>
      </c>
      <c r="J7" s="3">
        <f t="shared" si="0"/>
        <v>6319012.3390585398</v>
      </c>
    </row>
    <row r="8" spans="1:10">
      <c r="B8" s="1" t="s">
        <v>488</v>
      </c>
      <c r="C8" s="2">
        <v>20.593283354681027</v>
      </c>
      <c r="D8" s="2">
        <f t="shared" si="1"/>
        <v>10296.641677340514</v>
      </c>
      <c r="F8" s="3">
        <f t="shared" si="2"/>
        <v>1029664.1677340514</v>
      </c>
      <c r="H8" s="3">
        <f t="shared" si="3"/>
        <v>1359156.7014089478</v>
      </c>
      <c r="J8" s="3">
        <f t="shared" si="0"/>
        <v>5148320.8386702565</v>
      </c>
    </row>
    <row r="9" spans="1:10">
      <c r="B9" s="1" t="s">
        <v>447</v>
      </c>
      <c r="C9" s="2">
        <v>1.3616056552464575</v>
      </c>
      <c r="D9" s="2">
        <f t="shared" si="1"/>
        <v>680.80282762322872</v>
      </c>
      <c r="F9" s="3">
        <f t="shared" si="2"/>
        <v>68080.28276232288</v>
      </c>
      <c r="H9" s="3">
        <f t="shared" si="3"/>
        <v>89865.973246266192</v>
      </c>
      <c r="J9" s="3">
        <f t="shared" si="0"/>
        <v>340401.41381161439</v>
      </c>
    </row>
    <row r="10" spans="1:10">
      <c r="B10" s="1" t="s">
        <v>472</v>
      </c>
      <c r="C10" s="2">
        <v>1.0118786268663293</v>
      </c>
      <c r="D10" s="2">
        <f t="shared" si="1"/>
        <v>505.93931343316467</v>
      </c>
      <c r="F10" s="3">
        <f t="shared" si="2"/>
        <v>50593.931343316464</v>
      </c>
      <c r="H10" s="3">
        <f t="shared" si="3"/>
        <v>66783.989373177741</v>
      </c>
      <c r="J10" s="3">
        <f t="shared" si="0"/>
        <v>252969.65671658234</v>
      </c>
    </row>
    <row r="11" spans="1:10">
      <c r="B11" s="1" t="s">
        <v>509</v>
      </c>
      <c r="C11" s="2">
        <v>0.84818719304932277</v>
      </c>
      <c r="D11" s="2">
        <f t="shared" si="1"/>
        <v>424.09359652466139</v>
      </c>
      <c r="F11" s="3">
        <f t="shared" si="2"/>
        <v>42409.359652466141</v>
      </c>
      <c r="H11" s="3">
        <f t="shared" si="3"/>
        <v>55980.354741255302</v>
      </c>
      <c r="J11" s="3">
        <f t="shared" si="0"/>
        <v>212046.7982623307</v>
      </c>
    </row>
    <row r="12" spans="1:10">
      <c r="B12" s="1" t="s">
        <v>510</v>
      </c>
      <c r="C12" s="2">
        <v>0.70127089076096527</v>
      </c>
      <c r="D12" s="2">
        <f t="shared" si="1"/>
        <v>350.63544538048262</v>
      </c>
      <c r="F12" s="3">
        <f t="shared" si="2"/>
        <v>35063.544538048263</v>
      </c>
      <c r="H12" s="3">
        <f t="shared" si="3"/>
        <v>46283.878790223709</v>
      </c>
      <c r="J12" s="3">
        <f t="shared" si="0"/>
        <v>175317.72269024132</v>
      </c>
    </row>
    <row r="13" spans="1:10">
      <c r="B13" s="1" t="s">
        <v>490</v>
      </c>
      <c r="C13" s="2">
        <v>0.69188381513985586</v>
      </c>
      <c r="D13" s="2">
        <f t="shared" si="1"/>
        <v>345.94190756992793</v>
      </c>
      <c r="F13" s="3">
        <f t="shared" si="2"/>
        <v>34594.190756992793</v>
      </c>
      <c r="H13" s="3">
        <f t="shared" si="3"/>
        <v>45664.331799230487</v>
      </c>
      <c r="J13" s="3">
        <f t="shared" si="0"/>
        <v>172970.95378496396</v>
      </c>
    </row>
    <row r="14" spans="1:10">
      <c r="B14" s="1" t="s">
        <v>476</v>
      </c>
      <c r="C14" s="2">
        <v>0.41326725013067539</v>
      </c>
      <c r="D14" s="2">
        <f t="shared" si="1"/>
        <v>206.6336250653377</v>
      </c>
      <c r="F14" s="3">
        <f t="shared" si="2"/>
        <v>20663.362506533769</v>
      </c>
      <c r="H14" s="3">
        <f t="shared" si="3"/>
        <v>27275.638508624575</v>
      </c>
      <c r="J14" s="3">
        <f t="shared" si="0"/>
        <v>103316.81253266885</v>
      </c>
    </row>
    <row r="15" spans="1:10">
      <c r="B15" s="1" t="s">
        <v>483</v>
      </c>
      <c r="C15" s="2">
        <v>0.4010208384453039</v>
      </c>
      <c r="D15" s="2">
        <f t="shared" si="1"/>
        <v>200.51041922265196</v>
      </c>
      <c r="F15" s="3">
        <f t="shared" si="2"/>
        <v>20051.041922265194</v>
      </c>
      <c r="H15" s="3">
        <f t="shared" si="3"/>
        <v>26467.375337390058</v>
      </c>
      <c r="J15" s="3">
        <f t="shared" si="0"/>
        <v>100255.20961132598</v>
      </c>
    </row>
    <row r="16" spans="1:10">
      <c r="B16" s="1" t="s">
        <v>511</v>
      </c>
      <c r="C16" s="2">
        <v>0.39801748016373206</v>
      </c>
      <c r="D16" s="2">
        <f t="shared" si="1"/>
        <v>199.00874008186602</v>
      </c>
      <c r="F16" s="3">
        <f t="shared" si="2"/>
        <v>19900.874008186602</v>
      </c>
      <c r="H16" s="3">
        <f t="shared" si="3"/>
        <v>26269.153690806317</v>
      </c>
      <c r="J16" s="3">
        <f t="shared" si="0"/>
        <v>99504.370040933019</v>
      </c>
    </row>
    <row r="17" spans="1:10">
      <c r="B17" s="1" t="s">
        <v>442</v>
      </c>
      <c r="C17" s="2">
        <v>0.39577322873668536</v>
      </c>
      <c r="D17" s="2">
        <f t="shared" si="1"/>
        <v>197.88661436834269</v>
      </c>
      <c r="F17" s="3">
        <f t="shared" si="2"/>
        <v>19788.661436834267</v>
      </c>
      <c r="H17" s="3">
        <f t="shared" si="3"/>
        <v>26121.033096621235</v>
      </c>
      <c r="J17" s="3">
        <f t="shared" si="0"/>
        <v>98943.307184171339</v>
      </c>
    </row>
    <row r="18" spans="1:10">
      <c r="B18" s="1" t="s">
        <v>469</v>
      </c>
      <c r="C18" s="2">
        <v>0.39040769150218169</v>
      </c>
      <c r="D18" s="2">
        <f t="shared" si="1"/>
        <v>195.20384575109085</v>
      </c>
      <c r="F18" s="3">
        <f t="shared" si="2"/>
        <v>19520.384575109085</v>
      </c>
      <c r="H18" s="3">
        <f t="shared" si="3"/>
        <v>25766.907639143992</v>
      </c>
      <c r="J18" s="3">
        <f t="shared" si="0"/>
        <v>97601.922875545424</v>
      </c>
    </row>
    <row r="19" spans="1:10">
      <c r="B19" s="1" t="s">
        <v>411</v>
      </c>
      <c r="C19" s="2">
        <v>0.37650605262504855</v>
      </c>
      <c r="D19" s="2">
        <f t="shared" si="1"/>
        <v>188.25302631252427</v>
      </c>
      <c r="F19" s="3">
        <f t="shared" si="2"/>
        <v>18825.302631252427</v>
      </c>
      <c r="H19" s="3">
        <f t="shared" si="3"/>
        <v>24849.399473253205</v>
      </c>
      <c r="J19" s="3">
        <f t="shared" si="0"/>
        <v>94126.513156262139</v>
      </c>
    </row>
    <row r="20" spans="1:10">
      <c r="B20" s="1" t="s">
        <v>406</v>
      </c>
      <c r="C20" s="2">
        <v>0.3588931375256551</v>
      </c>
      <c r="D20" s="2">
        <f t="shared" si="1"/>
        <v>179.44656876282755</v>
      </c>
      <c r="F20" s="3">
        <f t="shared" si="2"/>
        <v>17944.656876282756</v>
      </c>
      <c r="H20" s="3">
        <f t="shared" si="3"/>
        <v>23686.947076693235</v>
      </c>
      <c r="J20" s="3">
        <f t="shared" si="0"/>
        <v>89723.284381413774</v>
      </c>
    </row>
    <row r="21" spans="1:10">
      <c r="B21" s="1" t="s">
        <v>462</v>
      </c>
      <c r="C21" s="2">
        <v>0.29970201857141943</v>
      </c>
      <c r="D21" s="2">
        <f t="shared" si="1"/>
        <v>149.85100928570972</v>
      </c>
      <c r="F21" s="3">
        <f t="shared" si="2"/>
        <v>14985.100928570972</v>
      </c>
      <c r="H21" s="3">
        <f t="shared" si="3"/>
        <v>19780.333225713683</v>
      </c>
      <c r="J21" s="3">
        <f t="shared" si="0"/>
        <v>74925.504642854852</v>
      </c>
    </row>
    <row r="22" spans="1:10">
      <c r="B22" s="1" t="s">
        <v>517</v>
      </c>
      <c r="C22" s="2">
        <v>0.27787162273465843</v>
      </c>
      <c r="D22" s="2">
        <f t="shared" si="1"/>
        <v>138.93581136732922</v>
      </c>
      <c r="F22" s="3">
        <f t="shared" si="2"/>
        <v>13893.581136732921</v>
      </c>
      <c r="H22" s="3">
        <f t="shared" si="3"/>
        <v>18339.527100487456</v>
      </c>
      <c r="J22" s="3">
        <f t="shared" si="0"/>
        <v>69467.905683664605</v>
      </c>
    </row>
    <row r="23" spans="1:10">
      <c r="B23" s="1" t="s">
        <v>456</v>
      </c>
      <c r="C23" s="2">
        <v>0.27156841702636025</v>
      </c>
      <c r="D23" s="2">
        <f t="shared" si="1"/>
        <v>135.78420851318012</v>
      </c>
      <c r="F23" s="3">
        <f t="shared" si="2"/>
        <v>13578.420851318013</v>
      </c>
      <c r="H23" s="3">
        <f t="shared" si="3"/>
        <v>17923.515523739778</v>
      </c>
      <c r="J23" s="3">
        <f t="shared" si="0"/>
        <v>67892.104256590057</v>
      </c>
    </row>
    <row r="24" spans="1:10">
      <c r="B24" s="1" t="s">
        <v>445</v>
      </c>
      <c r="C24" s="2">
        <v>0.27095513731844523</v>
      </c>
      <c r="D24" s="2">
        <f t="shared" si="1"/>
        <v>135.47756865922261</v>
      </c>
      <c r="F24" s="3">
        <f t="shared" si="2"/>
        <v>13547.756865922262</v>
      </c>
      <c r="H24" s="3">
        <f t="shared" si="3"/>
        <v>17883.039063017386</v>
      </c>
      <c r="J24" s="3">
        <f t="shared" si="0"/>
        <v>67738.784329611313</v>
      </c>
    </row>
    <row r="25" spans="1:10">
      <c r="B25" s="1" t="s">
        <v>491</v>
      </c>
      <c r="C25" s="2">
        <v>0.2694906922614283</v>
      </c>
      <c r="D25" s="2">
        <f t="shared" si="1"/>
        <v>134.74534613071415</v>
      </c>
      <c r="F25" s="3">
        <f t="shared" si="2"/>
        <v>13474.534613071415</v>
      </c>
      <c r="H25" s="3">
        <f t="shared" si="3"/>
        <v>17786.385689254268</v>
      </c>
      <c r="J25" s="3">
        <f t="shared" si="0"/>
        <v>67372.67306535707</v>
      </c>
    </row>
    <row r="26" spans="1:10">
      <c r="B26" s="1" t="s">
        <v>520</v>
      </c>
      <c r="C26" s="2">
        <v>0.26344891423963301</v>
      </c>
      <c r="D26" s="2">
        <f t="shared" si="1"/>
        <v>131.72445711981652</v>
      </c>
      <c r="F26" s="3">
        <f t="shared" si="2"/>
        <v>13172.445711981651</v>
      </c>
      <c r="H26" s="3">
        <f t="shared" si="3"/>
        <v>17387.628339815779</v>
      </c>
      <c r="J26" s="3">
        <f t="shared" si="0"/>
        <v>65862.228559908253</v>
      </c>
    </row>
    <row r="27" spans="1:10">
      <c r="B27" s="1"/>
      <c r="C27" s="2"/>
      <c r="D27" s="2"/>
    </row>
    <row r="28" spans="1:10">
      <c r="A28" t="s">
        <v>551</v>
      </c>
      <c r="B28" s="1" t="s">
        <v>521</v>
      </c>
      <c r="C28" s="2">
        <v>0.26219980051654401</v>
      </c>
      <c r="D28" s="2">
        <f t="shared" si="1"/>
        <v>131.09990025827202</v>
      </c>
      <c r="F28" s="3">
        <f t="shared" si="2"/>
        <v>13109.990025827201</v>
      </c>
      <c r="H28" s="3">
        <f t="shared" si="3"/>
        <v>17305.186834091906</v>
      </c>
      <c r="J28" s="3">
        <f t="shared" ref="J28:J91" si="4">C28*250000</f>
        <v>65549.950129136007</v>
      </c>
    </row>
    <row r="29" spans="1:10">
      <c r="B29" s="1" t="s">
        <v>507</v>
      </c>
      <c r="C29" s="2">
        <v>0.25786596794266542</v>
      </c>
      <c r="D29" s="2">
        <f t="shared" si="1"/>
        <v>128.9329839713327</v>
      </c>
      <c r="F29" s="3">
        <f t="shared" si="2"/>
        <v>12893.298397133271</v>
      </c>
      <c r="H29" s="3">
        <f t="shared" si="3"/>
        <v>17019.153884215917</v>
      </c>
      <c r="J29" s="3">
        <f t="shared" si="4"/>
        <v>64466.491985666355</v>
      </c>
    </row>
    <row r="30" spans="1:10">
      <c r="B30" s="1" t="s">
        <v>512</v>
      </c>
      <c r="C30" s="2">
        <v>0.25200253664863287</v>
      </c>
      <c r="D30" s="2">
        <f t="shared" si="1"/>
        <v>126.00126832431643</v>
      </c>
      <c r="F30" s="3">
        <f t="shared" si="2"/>
        <v>12600.126832431644</v>
      </c>
      <c r="H30" s="3">
        <f t="shared" si="3"/>
        <v>16632.167418809768</v>
      </c>
      <c r="J30" s="3">
        <f t="shared" si="4"/>
        <v>63000.634162158218</v>
      </c>
    </row>
    <row r="31" spans="1:10">
      <c r="B31" s="1" t="s">
        <v>441</v>
      </c>
      <c r="C31" s="2">
        <v>0.24245294123560818</v>
      </c>
      <c r="D31" s="2">
        <f t="shared" si="1"/>
        <v>121.22647061780408</v>
      </c>
      <c r="F31" s="3">
        <f t="shared" si="2"/>
        <v>12122.647061780408</v>
      </c>
      <c r="H31" s="3">
        <f t="shared" si="3"/>
        <v>16001.89412155014</v>
      </c>
      <c r="J31" s="3">
        <f t="shared" si="4"/>
        <v>60613.235308902047</v>
      </c>
    </row>
    <row r="32" spans="1:10">
      <c r="B32" s="1" t="s">
        <v>412</v>
      </c>
      <c r="C32" s="2">
        <v>0.2284687122451462</v>
      </c>
      <c r="D32" s="2">
        <f t="shared" si="1"/>
        <v>114.2343561225731</v>
      </c>
      <c r="F32" s="3">
        <f t="shared" si="2"/>
        <v>11423.43561225731</v>
      </c>
      <c r="H32" s="3">
        <f t="shared" si="3"/>
        <v>15078.935008179649</v>
      </c>
      <c r="J32" s="3">
        <f t="shared" si="4"/>
        <v>57117.178061286548</v>
      </c>
    </row>
    <row r="33" spans="2:10">
      <c r="B33" s="1" t="s">
        <v>455</v>
      </c>
      <c r="C33" s="2">
        <v>0.2271191861039733</v>
      </c>
      <c r="D33" s="2">
        <f t="shared" si="1"/>
        <v>113.55959305198665</v>
      </c>
      <c r="F33" s="3">
        <f t="shared" si="2"/>
        <v>11355.959305198665</v>
      </c>
      <c r="H33" s="3">
        <f t="shared" si="3"/>
        <v>14989.866282862238</v>
      </c>
      <c r="J33" s="3">
        <f t="shared" si="4"/>
        <v>56779.796525993326</v>
      </c>
    </row>
    <row r="34" spans="2:10">
      <c r="B34" s="1" t="s">
        <v>413</v>
      </c>
      <c r="C34" s="2">
        <v>0.2268820532414792</v>
      </c>
      <c r="D34" s="2">
        <f t="shared" si="1"/>
        <v>113.44102662073959</v>
      </c>
      <c r="F34" s="3">
        <f t="shared" si="2"/>
        <v>11344.102662073959</v>
      </c>
      <c r="H34" s="3">
        <f t="shared" si="3"/>
        <v>14974.215513937626</v>
      </c>
      <c r="J34" s="3">
        <f t="shared" si="4"/>
        <v>56720.513310369803</v>
      </c>
    </row>
    <row r="35" spans="2:10">
      <c r="B35" s="1" t="s">
        <v>417</v>
      </c>
      <c r="C35" s="2">
        <v>0.2177715126514459</v>
      </c>
      <c r="D35" s="2">
        <f t="shared" si="1"/>
        <v>108.88575632572295</v>
      </c>
      <c r="F35" s="3">
        <f t="shared" si="2"/>
        <v>10888.575632572294</v>
      </c>
      <c r="H35" s="3">
        <f t="shared" si="3"/>
        <v>14372.919834995429</v>
      </c>
      <c r="J35" s="3">
        <f t="shared" si="4"/>
        <v>54442.878162861474</v>
      </c>
    </row>
    <row r="36" spans="2:10">
      <c r="B36" s="1" t="s">
        <v>418</v>
      </c>
      <c r="C36" s="2">
        <v>0.21413089691903625</v>
      </c>
      <c r="D36" s="2">
        <f t="shared" si="1"/>
        <v>107.06544845951812</v>
      </c>
      <c r="F36" s="3">
        <f t="shared" si="2"/>
        <v>10706.544845951812</v>
      </c>
      <c r="H36" s="3">
        <f t="shared" si="3"/>
        <v>14132.639196656393</v>
      </c>
      <c r="J36" s="3">
        <f t="shared" si="4"/>
        <v>53532.724229759064</v>
      </c>
    </row>
    <row r="37" spans="2:10">
      <c r="B37" s="1" t="s">
        <v>470</v>
      </c>
      <c r="C37" s="2">
        <v>0.21045027838418676</v>
      </c>
      <c r="D37" s="2">
        <f t="shared" si="1"/>
        <v>105.22513919209338</v>
      </c>
      <c r="F37" s="3">
        <f t="shared" si="2"/>
        <v>10522.513919209337</v>
      </c>
      <c r="H37" s="3">
        <f t="shared" si="3"/>
        <v>13889.718373356325</v>
      </c>
      <c r="J37" s="3">
        <f t="shared" si="4"/>
        <v>52612.569596046691</v>
      </c>
    </row>
    <row r="38" spans="2:10">
      <c r="B38" s="1" t="s">
        <v>494</v>
      </c>
      <c r="C38" s="2">
        <v>0.20589965368376439</v>
      </c>
      <c r="D38" s="2">
        <f t="shared" si="1"/>
        <v>102.9498268418822</v>
      </c>
      <c r="F38" s="3">
        <f t="shared" si="2"/>
        <v>10294.98268418822</v>
      </c>
      <c r="H38" s="3">
        <f t="shared" si="3"/>
        <v>13589.377143128449</v>
      </c>
      <c r="J38" s="3">
        <f t="shared" si="4"/>
        <v>51474.913420941099</v>
      </c>
    </row>
    <row r="39" spans="2:10">
      <c r="B39" s="1" t="s">
        <v>475</v>
      </c>
      <c r="C39" s="2">
        <v>0.20051933802744051</v>
      </c>
      <c r="D39" s="2">
        <f t="shared" si="1"/>
        <v>100.25966901372026</v>
      </c>
      <c r="F39" s="3">
        <f t="shared" si="2"/>
        <v>10025.966901372025</v>
      </c>
      <c r="H39" s="3">
        <f t="shared" si="3"/>
        <v>13234.276309811074</v>
      </c>
      <c r="J39" s="3">
        <f t="shared" si="4"/>
        <v>50129.834506860127</v>
      </c>
    </row>
    <row r="40" spans="2:10">
      <c r="B40" s="1" t="s">
        <v>409</v>
      </c>
      <c r="C40" s="2">
        <v>0.1979904452180602</v>
      </c>
      <c r="D40" s="2">
        <f t="shared" si="1"/>
        <v>98.995222609030094</v>
      </c>
      <c r="F40" s="3">
        <f t="shared" si="2"/>
        <v>9899.5222609030097</v>
      </c>
      <c r="H40" s="3">
        <f t="shared" si="3"/>
        <v>13067.369384391974</v>
      </c>
      <c r="J40" s="3">
        <f t="shared" si="4"/>
        <v>49497.611304515049</v>
      </c>
    </row>
    <row r="41" spans="2:10">
      <c r="B41" s="1" t="s">
        <v>468</v>
      </c>
      <c r="C41" s="2">
        <v>0.19600648823893346</v>
      </c>
      <c r="D41" s="2">
        <f t="shared" si="1"/>
        <v>98.003244119466729</v>
      </c>
      <c r="F41" s="3">
        <f t="shared" si="2"/>
        <v>9800.3244119466726</v>
      </c>
      <c r="H41" s="3">
        <f t="shared" si="3"/>
        <v>12936.428223769608</v>
      </c>
      <c r="J41" s="3">
        <f t="shared" si="4"/>
        <v>49001.622059733367</v>
      </c>
    </row>
    <row r="42" spans="2:10">
      <c r="B42" s="1" t="s">
        <v>482</v>
      </c>
      <c r="C42" s="2">
        <v>0.1947709801683255</v>
      </c>
      <c r="D42" s="2">
        <f t="shared" si="1"/>
        <v>97.385490084162754</v>
      </c>
      <c r="F42" s="3">
        <f t="shared" si="2"/>
        <v>9738.5490084162757</v>
      </c>
      <c r="H42" s="3">
        <f t="shared" si="3"/>
        <v>12854.884691109482</v>
      </c>
      <c r="J42" s="3">
        <f t="shared" si="4"/>
        <v>48692.745042081377</v>
      </c>
    </row>
    <row r="43" spans="2:10">
      <c r="B43" s="1" t="s">
        <v>485</v>
      </c>
      <c r="C43" s="2">
        <v>0.19254794004277262</v>
      </c>
      <c r="D43" s="2">
        <f t="shared" si="1"/>
        <v>96.273970021386305</v>
      </c>
      <c r="F43" s="3">
        <f t="shared" si="2"/>
        <v>9627.3970021386303</v>
      </c>
      <c r="H43" s="3">
        <f t="shared" si="3"/>
        <v>12708.164042822993</v>
      </c>
      <c r="J43" s="3">
        <f t="shared" si="4"/>
        <v>48136.985010693155</v>
      </c>
    </row>
    <row r="44" spans="2:10">
      <c r="B44" s="1" t="s">
        <v>477</v>
      </c>
      <c r="C44" s="2">
        <v>0.18758644304670627</v>
      </c>
      <c r="D44" s="2">
        <f t="shared" si="1"/>
        <v>93.793221523353139</v>
      </c>
      <c r="F44" s="3">
        <f t="shared" si="2"/>
        <v>9379.3221523353131</v>
      </c>
      <c r="H44" s="3">
        <f t="shared" si="3"/>
        <v>12380.705241082615</v>
      </c>
      <c r="J44" s="3">
        <f t="shared" si="4"/>
        <v>46896.610761676566</v>
      </c>
    </row>
    <row r="45" spans="2:10">
      <c r="B45" s="1" t="s">
        <v>473</v>
      </c>
      <c r="C45" s="2">
        <v>0.1817335931037462</v>
      </c>
      <c r="D45" s="2">
        <f t="shared" si="1"/>
        <v>90.866796551873108</v>
      </c>
      <c r="F45" s="3">
        <f t="shared" si="2"/>
        <v>9086.6796551873103</v>
      </c>
      <c r="H45" s="3">
        <f t="shared" si="3"/>
        <v>11994.41714484725</v>
      </c>
      <c r="J45" s="3">
        <f t="shared" si="4"/>
        <v>45433.398275936554</v>
      </c>
    </row>
    <row r="46" spans="2:10">
      <c r="B46" s="1" t="s">
        <v>407</v>
      </c>
      <c r="C46" s="2">
        <v>0.18138199946454014</v>
      </c>
      <c r="D46" s="2">
        <f t="shared" si="1"/>
        <v>90.690999732270072</v>
      </c>
      <c r="F46" s="3">
        <f t="shared" si="2"/>
        <v>9069.0999732270066</v>
      </c>
      <c r="H46" s="3">
        <f t="shared" si="3"/>
        <v>11971.211964659649</v>
      </c>
      <c r="J46" s="3">
        <f t="shared" si="4"/>
        <v>45345.499866135033</v>
      </c>
    </row>
    <row r="47" spans="2:10">
      <c r="B47" s="1" t="s">
        <v>499</v>
      </c>
      <c r="C47" s="2">
        <v>0.17065760398923108</v>
      </c>
      <c r="D47" s="2">
        <f t="shared" si="1"/>
        <v>85.328801994615532</v>
      </c>
      <c r="F47" s="3">
        <f t="shared" si="2"/>
        <v>8532.8801994615533</v>
      </c>
      <c r="H47" s="3">
        <f t="shared" si="3"/>
        <v>11263.401863289251</v>
      </c>
      <c r="J47" s="3">
        <f t="shared" si="4"/>
        <v>42664.40099730777</v>
      </c>
    </row>
    <row r="48" spans="2:10">
      <c r="B48" s="1" t="s">
        <v>448</v>
      </c>
      <c r="C48" s="2">
        <v>0.16498685253191483</v>
      </c>
      <c r="D48" s="2">
        <f t="shared" si="1"/>
        <v>82.493426265957424</v>
      </c>
      <c r="F48" s="3">
        <f t="shared" si="2"/>
        <v>8249.3426265957423</v>
      </c>
      <c r="H48" s="3">
        <f t="shared" si="3"/>
        <v>10889.132267106379</v>
      </c>
      <c r="J48" s="3">
        <f t="shared" si="4"/>
        <v>41246.713132978708</v>
      </c>
    </row>
    <row r="49" spans="2:10">
      <c r="B49" s="1" t="s">
        <v>481</v>
      </c>
      <c r="C49" s="2">
        <v>0.16386924852067825</v>
      </c>
      <c r="D49" s="2">
        <f t="shared" si="1"/>
        <v>81.93462426033912</v>
      </c>
      <c r="F49" s="3">
        <f t="shared" si="2"/>
        <v>8193.4624260339115</v>
      </c>
      <c r="H49" s="3">
        <f t="shared" si="3"/>
        <v>10815.370402364764</v>
      </c>
      <c r="J49" s="3">
        <f t="shared" si="4"/>
        <v>40967.312130169565</v>
      </c>
    </row>
    <row r="50" spans="2:10">
      <c r="B50" s="1" t="s">
        <v>439</v>
      </c>
      <c r="C50" s="2">
        <v>0.16000790444564422</v>
      </c>
      <c r="D50" s="2">
        <f t="shared" si="1"/>
        <v>80.003952222822107</v>
      </c>
      <c r="F50" s="3">
        <f t="shared" si="2"/>
        <v>8000.3952222822109</v>
      </c>
      <c r="H50" s="3">
        <f t="shared" si="3"/>
        <v>10560.521693412518</v>
      </c>
      <c r="J50" s="3">
        <f t="shared" si="4"/>
        <v>40001.976111411059</v>
      </c>
    </row>
    <row r="51" spans="2:10">
      <c r="B51" s="1" t="s">
        <v>525</v>
      </c>
      <c r="C51" s="2">
        <v>0.15802227813958758</v>
      </c>
      <c r="D51" s="2">
        <f t="shared" si="1"/>
        <v>79.011139069793785</v>
      </c>
      <c r="F51" s="3">
        <f t="shared" si="2"/>
        <v>7901.113906979379</v>
      </c>
      <c r="H51" s="3">
        <f t="shared" si="3"/>
        <v>10429.47035721278</v>
      </c>
      <c r="J51" s="3">
        <f t="shared" si="4"/>
        <v>39505.569534896895</v>
      </c>
    </row>
    <row r="52" spans="2:10">
      <c r="B52" s="1" t="s">
        <v>534</v>
      </c>
      <c r="C52" s="2">
        <v>0.14965198394492951</v>
      </c>
      <c r="D52" s="2">
        <f t="shared" si="1"/>
        <v>74.825991972464749</v>
      </c>
      <c r="F52" s="3">
        <f t="shared" si="2"/>
        <v>7482.5991972464753</v>
      </c>
      <c r="H52" s="3">
        <f t="shared" si="3"/>
        <v>9877.0309403653482</v>
      </c>
      <c r="J52" s="3">
        <f t="shared" si="4"/>
        <v>37412.995986232381</v>
      </c>
    </row>
    <row r="53" spans="2:10">
      <c r="B53" s="1" t="s">
        <v>422</v>
      </c>
      <c r="C53" s="2">
        <v>0.14788882625461197</v>
      </c>
      <c r="D53" s="2">
        <f t="shared" si="1"/>
        <v>73.944413127305992</v>
      </c>
      <c r="F53" s="3">
        <f t="shared" si="2"/>
        <v>7394.4413127305988</v>
      </c>
      <c r="H53" s="3">
        <f t="shared" si="3"/>
        <v>9760.6625328043901</v>
      </c>
      <c r="J53" s="3">
        <f t="shared" si="4"/>
        <v>36972.206563652995</v>
      </c>
    </row>
    <row r="54" spans="2:10">
      <c r="B54" s="1" t="s">
        <v>484</v>
      </c>
      <c r="C54" s="2">
        <v>0.14378893358996461</v>
      </c>
      <c r="D54" s="2">
        <f t="shared" si="1"/>
        <v>71.894466794982307</v>
      </c>
      <c r="F54" s="3">
        <f t="shared" si="2"/>
        <v>7189.4466794982309</v>
      </c>
      <c r="H54" s="3">
        <f t="shared" si="3"/>
        <v>9490.0696169376643</v>
      </c>
      <c r="J54" s="3">
        <f t="shared" si="4"/>
        <v>35947.233397491153</v>
      </c>
    </row>
    <row r="55" spans="2:10">
      <c r="B55" s="1" t="s">
        <v>444</v>
      </c>
      <c r="C55" s="2">
        <v>0.14349292305622813</v>
      </c>
      <c r="D55" s="2">
        <f t="shared" si="1"/>
        <v>71.746461528114068</v>
      </c>
      <c r="F55" s="3">
        <f t="shared" si="2"/>
        <v>7174.646152811406</v>
      </c>
      <c r="H55" s="3">
        <f t="shared" si="3"/>
        <v>9470.5329217110557</v>
      </c>
      <c r="J55" s="3">
        <f t="shared" si="4"/>
        <v>35873.230764057029</v>
      </c>
    </row>
    <row r="56" spans="2:10">
      <c r="B56" s="1" t="s">
        <v>480</v>
      </c>
      <c r="C56" s="2">
        <v>0.1403556212651389</v>
      </c>
      <c r="D56" s="2">
        <f t="shared" si="1"/>
        <v>70.177810632569447</v>
      </c>
      <c r="F56" s="3">
        <f t="shared" si="2"/>
        <v>7017.7810632569444</v>
      </c>
      <c r="H56" s="3">
        <f t="shared" si="3"/>
        <v>9263.4710034991676</v>
      </c>
      <c r="J56" s="3">
        <f t="shared" si="4"/>
        <v>35088.905316284727</v>
      </c>
    </row>
    <row r="57" spans="2:10">
      <c r="B57" s="1" t="s">
        <v>400</v>
      </c>
      <c r="C57" s="2">
        <v>0.13683001185655586</v>
      </c>
      <c r="D57" s="2">
        <f t="shared" si="1"/>
        <v>68.415005928277921</v>
      </c>
      <c r="F57" s="3">
        <f t="shared" si="2"/>
        <v>6841.5005928277924</v>
      </c>
      <c r="H57" s="3">
        <f t="shared" si="3"/>
        <v>9030.7807825326872</v>
      </c>
      <c r="J57" s="3">
        <f t="shared" si="4"/>
        <v>34207.502964138963</v>
      </c>
    </row>
    <row r="58" spans="2:10">
      <c r="B58" s="1" t="s">
        <v>421</v>
      </c>
      <c r="C58" s="2">
        <v>0.13282925491871017</v>
      </c>
      <c r="D58" s="2">
        <f t="shared" si="1"/>
        <v>66.414627459355088</v>
      </c>
      <c r="F58" s="3">
        <f t="shared" si="2"/>
        <v>6641.4627459355088</v>
      </c>
      <c r="H58" s="3">
        <f t="shared" si="3"/>
        <v>8766.7308246348712</v>
      </c>
      <c r="J58" s="3">
        <f t="shared" si="4"/>
        <v>33207.313729677546</v>
      </c>
    </row>
    <row r="59" spans="2:10">
      <c r="B59" s="1" t="s">
        <v>513</v>
      </c>
      <c r="C59" s="2">
        <v>0.13042049696459518</v>
      </c>
      <c r="D59" s="2">
        <f t="shared" si="1"/>
        <v>65.210248482297587</v>
      </c>
      <c r="F59" s="3">
        <f t="shared" si="2"/>
        <v>6521.0248482297593</v>
      </c>
      <c r="H59" s="3">
        <f t="shared" si="3"/>
        <v>8607.7527996632816</v>
      </c>
      <c r="J59" s="3">
        <f t="shared" si="4"/>
        <v>32605.124241148795</v>
      </c>
    </row>
    <row r="60" spans="2:10">
      <c r="B60" s="1" t="s">
        <v>486</v>
      </c>
      <c r="C60" s="2">
        <v>0.12977324037286952</v>
      </c>
      <c r="D60" s="2">
        <f t="shared" si="1"/>
        <v>64.886620186434769</v>
      </c>
      <c r="F60" s="3">
        <f t="shared" si="2"/>
        <v>6488.6620186434766</v>
      </c>
      <c r="H60" s="3">
        <f t="shared" si="3"/>
        <v>8565.0338646093878</v>
      </c>
      <c r="J60" s="3">
        <f t="shared" si="4"/>
        <v>32443.31009321738</v>
      </c>
    </row>
    <row r="61" spans="2:10">
      <c r="B61" s="1" t="s">
        <v>60</v>
      </c>
      <c r="C61" s="2">
        <v>0.12740379174652219</v>
      </c>
      <c r="D61" s="2">
        <f t="shared" si="1"/>
        <v>63.701895873261094</v>
      </c>
      <c r="F61" s="3">
        <f t="shared" si="2"/>
        <v>6370.1895873261101</v>
      </c>
      <c r="H61" s="3">
        <f t="shared" si="3"/>
        <v>8408.6502552704642</v>
      </c>
      <c r="J61" s="3">
        <f t="shared" si="4"/>
        <v>31850.94793663055</v>
      </c>
    </row>
    <row r="62" spans="2:10">
      <c r="B62" s="1" t="s">
        <v>402</v>
      </c>
      <c r="C62" s="2">
        <v>0.11698692296099514</v>
      </c>
      <c r="D62" s="2">
        <f t="shared" si="1"/>
        <v>58.493461480497572</v>
      </c>
      <c r="F62" s="3">
        <f t="shared" si="2"/>
        <v>5849.3461480497572</v>
      </c>
      <c r="H62" s="3">
        <f t="shared" si="3"/>
        <v>7721.136915425679</v>
      </c>
      <c r="J62" s="3">
        <f t="shared" si="4"/>
        <v>29246.730740248786</v>
      </c>
    </row>
    <row r="63" spans="2:10">
      <c r="B63" s="1" t="s">
        <v>410</v>
      </c>
      <c r="C63" s="2">
        <v>0.11643984669612864</v>
      </c>
      <c r="D63" s="2">
        <f t="shared" si="1"/>
        <v>58.21992334806432</v>
      </c>
      <c r="F63" s="3">
        <f t="shared" si="2"/>
        <v>5821.9923348064322</v>
      </c>
      <c r="H63" s="3">
        <f t="shared" si="3"/>
        <v>7685.0298819444906</v>
      </c>
      <c r="J63" s="3">
        <f t="shared" si="4"/>
        <v>29109.961674032162</v>
      </c>
    </row>
    <row r="64" spans="2:10">
      <c r="B64" s="1" t="s">
        <v>440</v>
      </c>
      <c r="C64" s="2">
        <v>0.11186552548463556</v>
      </c>
      <c r="D64" s="2">
        <f t="shared" si="1"/>
        <v>55.932762742317777</v>
      </c>
      <c r="F64" s="3">
        <f t="shared" si="2"/>
        <v>5593.2762742317782</v>
      </c>
      <c r="H64" s="3">
        <f t="shared" si="3"/>
        <v>7383.1246819859471</v>
      </c>
      <c r="J64" s="3">
        <f t="shared" si="4"/>
        <v>27966.381371158892</v>
      </c>
    </row>
    <row r="65" spans="2:10">
      <c r="B65" s="1" t="s">
        <v>465</v>
      </c>
      <c r="C65" s="2">
        <v>0.11014108630239601</v>
      </c>
      <c r="D65" s="2">
        <f t="shared" si="1"/>
        <v>55.070543151198002</v>
      </c>
      <c r="F65" s="3">
        <f t="shared" si="2"/>
        <v>5507.0543151198008</v>
      </c>
      <c r="H65" s="3">
        <f t="shared" si="3"/>
        <v>7269.3116959581366</v>
      </c>
      <c r="J65" s="3">
        <f t="shared" si="4"/>
        <v>27535.271575599003</v>
      </c>
    </row>
    <row r="66" spans="2:10">
      <c r="B66" s="1" t="s">
        <v>420</v>
      </c>
      <c r="C66" s="2">
        <v>0.10650410385522827</v>
      </c>
      <c r="D66" s="2">
        <f t="shared" si="1"/>
        <v>53.252051927614133</v>
      </c>
      <c r="F66" s="3">
        <f t="shared" si="2"/>
        <v>5325.2051927614129</v>
      </c>
      <c r="H66" s="3">
        <f t="shared" si="3"/>
        <v>7029.2708544450652</v>
      </c>
      <c r="J66" s="3">
        <f t="shared" si="4"/>
        <v>26626.025963807067</v>
      </c>
    </row>
    <row r="67" spans="2:10">
      <c r="B67" s="1" t="s">
        <v>398</v>
      </c>
      <c r="C67" s="2">
        <v>0.10440015756190782</v>
      </c>
      <c r="D67" s="2">
        <f t="shared" si="1"/>
        <v>52.200078780953909</v>
      </c>
      <c r="F67" s="3">
        <f t="shared" si="2"/>
        <v>5220.0078780953909</v>
      </c>
      <c r="H67" s="3">
        <f t="shared" si="3"/>
        <v>6890.4103990859157</v>
      </c>
      <c r="J67" s="3">
        <f t="shared" si="4"/>
        <v>26100.039390476955</v>
      </c>
    </row>
    <row r="68" spans="2:10">
      <c r="B68" s="1" t="s">
        <v>492</v>
      </c>
      <c r="C68" s="2">
        <v>0.10347749963018205</v>
      </c>
      <c r="D68" s="2">
        <f t="shared" si="1"/>
        <v>51.738749815091026</v>
      </c>
      <c r="F68" s="3">
        <f t="shared" si="2"/>
        <v>5173.8749815091023</v>
      </c>
      <c r="H68" s="3">
        <f t="shared" si="3"/>
        <v>6829.5149755920147</v>
      </c>
      <c r="J68" s="3">
        <f t="shared" si="4"/>
        <v>25869.374907545513</v>
      </c>
    </row>
    <row r="69" spans="2:10">
      <c r="B69" s="1" t="s">
        <v>396</v>
      </c>
      <c r="C69" s="2">
        <v>0.10084710614344874</v>
      </c>
      <c r="D69" s="2">
        <f t="shared" si="1"/>
        <v>50.423553071724371</v>
      </c>
      <c r="F69" s="3">
        <f t="shared" si="2"/>
        <v>5042.3553071724373</v>
      </c>
      <c r="H69" s="3">
        <f t="shared" si="3"/>
        <v>6655.9090054676171</v>
      </c>
      <c r="J69" s="3">
        <f t="shared" si="4"/>
        <v>25211.776535862187</v>
      </c>
    </row>
    <row r="70" spans="2:10">
      <c r="B70" s="1" t="s">
        <v>152</v>
      </c>
      <c r="C70" s="2">
        <v>0.10009029402338745</v>
      </c>
      <c r="D70" s="2">
        <f t="shared" si="1"/>
        <v>50.045147011693729</v>
      </c>
      <c r="F70" s="3">
        <f t="shared" si="2"/>
        <v>5004.5147011693725</v>
      </c>
      <c r="H70" s="3">
        <f t="shared" si="3"/>
        <v>6605.9594055435718</v>
      </c>
      <c r="J70" s="3">
        <f t="shared" si="4"/>
        <v>25022.573505846864</v>
      </c>
    </row>
    <row r="71" spans="2:10">
      <c r="B71" s="1" t="s">
        <v>524</v>
      </c>
      <c r="C71" s="2">
        <v>9.8403400086531922E-2</v>
      </c>
      <c r="D71" s="2">
        <f t="shared" ref="D71:D134" si="5">C71*500</f>
        <v>49.201700043265959</v>
      </c>
      <c r="F71" s="3">
        <f t="shared" si="2"/>
        <v>4920.1700043265964</v>
      </c>
      <c r="H71" s="3">
        <f t="shared" si="3"/>
        <v>6494.6244057111071</v>
      </c>
      <c r="J71" s="3">
        <f t="shared" si="4"/>
        <v>24600.850021632981</v>
      </c>
    </row>
    <row r="72" spans="2:10">
      <c r="B72" s="1" t="s">
        <v>405</v>
      </c>
      <c r="C72" s="2">
        <v>9.7301537918850087E-2</v>
      </c>
      <c r="D72" s="2">
        <f t="shared" si="5"/>
        <v>48.650768959425044</v>
      </c>
      <c r="F72" s="3">
        <f t="shared" ref="F72:F135" si="6">C72*50000</f>
        <v>4865.0768959425041</v>
      </c>
      <c r="H72" s="3">
        <f t="shared" ref="H72:H135" si="7">C72*66000</f>
        <v>6421.9015026441057</v>
      </c>
      <c r="J72" s="3">
        <f t="shared" si="4"/>
        <v>24325.38447971252</v>
      </c>
    </row>
    <row r="73" spans="2:10">
      <c r="B73" s="1" t="s">
        <v>408</v>
      </c>
      <c r="C73" s="2">
        <v>9.6317031605033895E-2</v>
      </c>
      <c r="D73" s="2">
        <f t="shared" si="5"/>
        <v>48.158515802516945</v>
      </c>
      <c r="F73" s="3">
        <f t="shared" si="6"/>
        <v>4815.8515802516949</v>
      </c>
      <c r="H73" s="3">
        <f t="shared" si="7"/>
        <v>6356.9240859322372</v>
      </c>
      <c r="J73" s="3">
        <f t="shared" si="4"/>
        <v>24079.257901258476</v>
      </c>
    </row>
    <row r="74" spans="2:10">
      <c r="B74" s="1" t="s">
        <v>505</v>
      </c>
      <c r="C74" s="2">
        <v>9.3508700966225211E-2</v>
      </c>
      <c r="D74" s="2">
        <f t="shared" si="5"/>
        <v>46.754350483112603</v>
      </c>
      <c r="F74" s="3">
        <f t="shared" si="6"/>
        <v>4675.4350483112603</v>
      </c>
      <c r="H74" s="3">
        <f t="shared" si="7"/>
        <v>6171.5742637708636</v>
      </c>
      <c r="J74" s="3">
        <f t="shared" si="4"/>
        <v>23377.175241556302</v>
      </c>
    </row>
    <row r="75" spans="2:10">
      <c r="B75" s="1" t="s">
        <v>457</v>
      </c>
      <c r="C75" s="2">
        <v>9.289509622383979E-2</v>
      </c>
      <c r="D75" s="2">
        <f t="shared" si="5"/>
        <v>46.447548111919893</v>
      </c>
      <c r="F75" s="3">
        <f t="shared" si="6"/>
        <v>4644.7548111919896</v>
      </c>
      <c r="H75" s="3">
        <f t="shared" si="7"/>
        <v>6131.0763507734264</v>
      </c>
      <c r="J75" s="3">
        <f t="shared" si="4"/>
        <v>23223.774055959948</v>
      </c>
    </row>
    <row r="76" spans="2:10">
      <c r="B76" s="1" t="s">
        <v>504</v>
      </c>
      <c r="C76" s="2">
        <v>9.0443924490470062E-2</v>
      </c>
      <c r="D76" s="2">
        <f t="shared" si="5"/>
        <v>45.221962245235034</v>
      </c>
      <c r="F76" s="3">
        <f t="shared" si="6"/>
        <v>4522.1962245235027</v>
      </c>
      <c r="H76" s="3">
        <f t="shared" si="7"/>
        <v>5969.2990163710238</v>
      </c>
      <c r="J76" s="3">
        <f t="shared" si="4"/>
        <v>22610.981122617515</v>
      </c>
    </row>
    <row r="77" spans="2:10">
      <c r="B77" s="1" t="s">
        <v>463</v>
      </c>
      <c r="C77" s="2">
        <v>8.986794892620667E-2</v>
      </c>
      <c r="D77" s="2">
        <f t="shared" si="5"/>
        <v>44.933974463103333</v>
      </c>
      <c r="F77" s="3">
        <f t="shared" si="6"/>
        <v>4493.3974463103332</v>
      </c>
      <c r="H77" s="3">
        <f t="shared" si="7"/>
        <v>5931.2846291296401</v>
      </c>
      <c r="J77" s="3">
        <f t="shared" si="4"/>
        <v>22466.987231551666</v>
      </c>
    </row>
    <row r="78" spans="2:10">
      <c r="B78" s="1" t="s">
        <v>403</v>
      </c>
      <c r="C78" s="2">
        <v>8.8848776311165695E-2</v>
      </c>
      <c r="D78" s="2">
        <f t="shared" si="5"/>
        <v>44.424388155582847</v>
      </c>
      <c r="F78" s="3">
        <f t="shared" si="6"/>
        <v>4442.4388155582847</v>
      </c>
      <c r="H78" s="3">
        <f t="shared" si="7"/>
        <v>5864.0192365369358</v>
      </c>
      <c r="J78" s="3">
        <f t="shared" si="4"/>
        <v>22212.194077791424</v>
      </c>
    </row>
    <row r="79" spans="2:10">
      <c r="B79" s="1" t="s">
        <v>526</v>
      </c>
      <c r="C79" s="2">
        <v>8.7050996701787356E-2</v>
      </c>
      <c r="D79" s="2">
        <f t="shared" si="5"/>
        <v>43.525498350893677</v>
      </c>
      <c r="F79" s="3">
        <f t="shared" si="6"/>
        <v>4352.5498350893677</v>
      </c>
      <c r="H79" s="3">
        <f t="shared" si="7"/>
        <v>5745.3657823179656</v>
      </c>
      <c r="J79" s="3">
        <f t="shared" si="4"/>
        <v>21762.749175446839</v>
      </c>
    </row>
    <row r="80" spans="2:10">
      <c r="B80" s="1" t="s">
        <v>404</v>
      </c>
      <c r="C80" s="2">
        <v>8.6286018267478587E-2</v>
      </c>
      <c r="D80" s="2">
        <f t="shared" si="5"/>
        <v>43.143009133739291</v>
      </c>
      <c r="F80" s="3">
        <f t="shared" si="6"/>
        <v>4314.3009133739297</v>
      </c>
      <c r="H80" s="3">
        <f t="shared" si="7"/>
        <v>5694.8772056535863</v>
      </c>
      <c r="J80" s="3">
        <f t="shared" si="4"/>
        <v>21571.504566869648</v>
      </c>
    </row>
    <row r="81" spans="2:10">
      <c r="B81" s="1" t="s">
        <v>516</v>
      </c>
      <c r="C81" s="2">
        <v>8.3170412122781354E-2</v>
      </c>
      <c r="D81" s="2">
        <f t="shared" si="5"/>
        <v>41.585206061390679</v>
      </c>
      <c r="F81" s="3">
        <f t="shared" si="6"/>
        <v>4158.5206061390672</v>
      </c>
      <c r="H81" s="3">
        <f t="shared" si="7"/>
        <v>5489.2472001035694</v>
      </c>
      <c r="J81" s="3">
        <f t="shared" si="4"/>
        <v>20792.60303069534</v>
      </c>
    </row>
    <row r="82" spans="2:10">
      <c r="B82" s="1" t="s">
        <v>495</v>
      </c>
      <c r="C82" s="2">
        <v>8.0350231093097385E-2</v>
      </c>
      <c r="D82" s="2">
        <f t="shared" si="5"/>
        <v>40.175115546548696</v>
      </c>
      <c r="F82" s="3">
        <f t="shared" si="6"/>
        <v>4017.5115546548691</v>
      </c>
      <c r="H82" s="3">
        <f t="shared" si="7"/>
        <v>5303.1152521444274</v>
      </c>
      <c r="J82" s="3">
        <f t="shared" si="4"/>
        <v>20087.557773274348</v>
      </c>
    </row>
    <row r="83" spans="2:10">
      <c r="B83" s="1" t="s">
        <v>446</v>
      </c>
      <c r="C83" s="2">
        <v>8.0336802129076804E-2</v>
      </c>
      <c r="D83" s="2">
        <f t="shared" si="5"/>
        <v>40.168401064538401</v>
      </c>
      <c r="F83" s="3">
        <f t="shared" si="6"/>
        <v>4016.8401064538402</v>
      </c>
      <c r="H83" s="3">
        <f t="shared" si="7"/>
        <v>5302.2289405190686</v>
      </c>
      <c r="J83" s="3">
        <f t="shared" si="4"/>
        <v>20084.200532269202</v>
      </c>
    </row>
    <row r="84" spans="2:10">
      <c r="B84" s="1" t="s">
        <v>11</v>
      </c>
      <c r="C84" s="2">
        <v>7.7680466100244691E-2</v>
      </c>
      <c r="D84" s="2">
        <f t="shared" si="5"/>
        <v>38.840233050122343</v>
      </c>
      <c r="F84" s="3">
        <f t="shared" si="6"/>
        <v>3884.0233050122347</v>
      </c>
      <c r="H84" s="3">
        <f t="shared" si="7"/>
        <v>5126.9107626161494</v>
      </c>
      <c r="J84" s="3">
        <f t="shared" si="4"/>
        <v>19420.116525061174</v>
      </c>
    </row>
    <row r="85" spans="2:10">
      <c r="B85" s="1" t="s">
        <v>460</v>
      </c>
      <c r="C85" s="2">
        <v>7.4737724607030098E-2</v>
      </c>
      <c r="D85" s="2">
        <f t="shared" si="5"/>
        <v>37.368862303515051</v>
      </c>
      <c r="F85" s="3">
        <f t="shared" si="6"/>
        <v>3736.8862303515048</v>
      </c>
      <c r="H85" s="3">
        <f t="shared" si="7"/>
        <v>4932.6898240639866</v>
      </c>
      <c r="J85" s="3">
        <f t="shared" si="4"/>
        <v>18684.431151757526</v>
      </c>
    </row>
    <row r="86" spans="2:10">
      <c r="B86" s="1" t="s">
        <v>478</v>
      </c>
      <c r="C86" s="2">
        <v>7.2525514115010806E-2</v>
      </c>
      <c r="D86" s="2">
        <f t="shared" si="5"/>
        <v>36.262757057505404</v>
      </c>
      <c r="F86" s="3">
        <f t="shared" si="6"/>
        <v>3626.2757057505405</v>
      </c>
      <c r="H86" s="3">
        <f t="shared" si="7"/>
        <v>4786.6839315907127</v>
      </c>
      <c r="J86" s="3">
        <f t="shared" si="4"/>
        <v>18131.378528752703</v>
      </c>
    </row>
    <row r="87" spans="2:10">
      <c r="B87" s="1" t="s">
        <v>479</v>
      </c>
      <c r="C87" s="2">
        <v>6.8847805043738219E-2</v>
      </c>
      <c r="D87" s="2">
        <f t="shared" si="5"/>
        <v>34.42390252186911</v>
      </c>
      <c r="F87" s="3">
        <f t="shared" si="6"/>
        <v>3442.3902521869109</v>
      </c>
      <c r="H87" s="3">
        <f t="shared" si="7"/>
        <v>4543.9551328867228</v>
      </c>
      <c r="J87" s="3">
        <f t="shared" si="4"/>
        <v>17211.951260934555</v>
      </c>
    </row>
    <row r="88" spans="2:10">
      <c r="B88" s="1" t="s">
        <v>433</v>
      </c>
      <c r="C88" s="2">
        <v>6.7168849584573947E-2</v>
      </c>
      <c r="D88" s="2">
        <f t="shared" si="5"/>
        <v>33.584424792286974</v>
      </c>
      <c r="F88" s="3">
        <f t="shared" si="6"/>
        <v>3358.4424792286973</v>
      </c>
      <c r="H88" s="3">
        <f t="shared" si="7"/>
        <v>4433.1440725818802</v>
      </c>
      <c r="J88" s="3">
        <f t="shared" si="4"/>
        <v>16792.212396143488</v>
      </c>
    </row>
    <row r="89" spans="2:10">
      <c r="B89" s="1" t="s">
        <v>393</v>
      </c>
      <c r="C89" s="2">
        <v>6.5203434119160644E-2</v>
      </c>
      <c r="D89" s="2">
        <f t="shared" si="5"/>
        <v>32.601717059580324</v>
      </c>
      <c r="F89" s="3">
        <f t="shared" si="6"/>
        <v>3260.1717059580324</v>
      </c>
      <c r="H89" s="3">
        <f t="shared" si="7"/>
        <v>4303.4266518646027</v>
      </c>
      <c r="J89" s="3">
        <f t="shared" si="4"/>
        <v>16300.858529790161</v>
      </c>
    </row>
    <row r="90" spans="2:10">
      <c r="B90" s="1" t="s">
        <v>429</v>
      </c>
      <c r="C90" s="2">
        <v>6.4948011756481294E-2</v>
      </c>
      <c r="D90" s="2">
        <f t="shared" si="5"/>
        <v>32.474005878240646</v>
      </c>
      <c r="F90" s="3">
        <f t="shared" si="6"/>
        <v>3247.4005878240646</v>
      </c>
      <c r="H90" s="3">
        <f t="shared" si="7"/>
        <v>4286.5687759277653</v>
      </c>
      <c r="J90" s="3">
        <f t="shared" si="4"/>
        <v>16237.002939120324</v>
      </c>
    </row>
    <row r="91" spans="2:10">
      <c r="B91" s="1" t="s">
        <v>10</v>
      </c>
      <c r="C91" s="2">
        <v>6.3923968330866415E-2</v>
      </c>
      <c r="D91" s="2">
        <f t="shared" si="5"/>
        <v>31.961984165433208</v>
      </c>
      <c r="F91" s="3">
        <f t="shared" si="6"/>
        <v>3196.1984165433209</v>
      </c>
      <c r="H91" s="3">
        <f t="shared" si="7"/>
        <v>4218.9819098371836</v>
      </c>
      <c r="J91" s="3">
        <f t="shared" si="4"/>
        <v>15980.992082716604</v>
      </c>
    </row>
    <row r="92" spans="2:10">
      <c r="B92" s="1" t="s">
        <v>93</v>
      </c>
      <c r="C92" s="2">
        <v>6.3728620801304287E-2</v>
      </c>
      <c r="D92" s="2">
        <f t="shared" si="5"/>
        <v>31.864310400652144</v>
      </c>
      <c r="F92" s="3">
        <f t="shared" si="6"/>
        <v>3186.4310400652143</v>
      </c>
      <c r="H92" s="3">
        <f t="shared" si="7"/>
        <v>4206.088972886083</v>
      </c>
      <c r="J92" s="3">
        <f t="shared" ref="J92:J155" si="8">C92*250000</f>
        <v>15932.155200326071</v>
      </c>
    </row>
    <row r="93" spans="2:10">
      <c r="B93" s="1" t="s">
        <v>508</v>
      </c>
      <c r="C93" s="2">
        <v>6.3717287112374621E-2</v>
      </c>
      <c r="D93" s="2">
        <f t="shared" si="5"/>
        <v>31.85864355618731</v>
      </c>
      <c r="F93" s="3">
        <f t="shared" si="6"/>
        <v>3185.8643556187312</v>
      </c>
      <c r="H93" s="3">
        <f t="shared" si="7"/>
        <v>4205.3409494167254</v>
      </c>
      <c r="J93" s="3">
        <f t="shared" si="8"/>
        <v>15929.321778093656</v>
      </c>
    </row>
    <row r="94" spans="2:10">
      <c r="B94" s="1" t="s">
        <v>401</v>
      </c>
      <c r="C94" s="2">
        <v>6.3179412165448007E-2</v>
      </c>
      <c r="D94" s="2">
        <f t="shared" si="5"/>
        <v>31.589706082724003</v>
      </c>
      <c r="F94" s="3">
        <f t="shared" si="6"/>
        <v>3158.9706082724001</v>
      </c>
      <c r="H94" s="3">
        <f t="shared" si="7"/>
        <v>4169.8412029195688</v>
      </c>
      <c r="J94" s="3">
        <f t="shared" si="8"/>
        <v>15794.853041362001</v>
      </c>
    </row>
    <row r="95" spans="2:10">
      <c r="B95" s="1" t="s">
        <v>19</v>
      </c>
      <c r="C95" s="2">
        <v>6.3050121044400387E-2</v>
      </c>
      <c r="D95" s="2">
        <f t="shared" si="5"/>
        <v>31.525060522200192</v>
      </c>
      <c r="F95" s="3">
        <f t="shared" si="6"/>
        <v>3152.5060522200192</v>
      </c>
      <c r="H95" s="3">
        <f t="shared" si="7"/>
        <v>4161.3079889304254</v>
      </c>
      <c r="J95" s="3">
        <f t="shared" si="8"/>
        <v>15762.530261100097</v>
      </c>
    </row>
    <row r="96" spans="2:10">
      <c r="B96" s="1" t="s">
        <v>522</v>
      </c>
      <c r="C96" s="2">
        <v>6.1048841671160342E-2</v>
      </c>
      <c r="D96" s="2">
        <f t="shared" si="5"/>
        <v>30.52442083558017</v>
      </c>
      <c r="F96" s="3">
        <f t="shared" si="6"/>
        <v>3052.4420835580172</v>
      </c>
      <c r="H96" s="3">
        <f t="shared" si="7"/>
        <v>4029.2235502965827</v>
      </c>
      <c r="J96" s="3">
        <f t="shared" si="8"/>
        <v>15262.210417790086</v>
      </c>
    </row>
    <row r="97" spans="2:10">
      <c r="B97" s="1" t="s">
        <v>414</v>
      </c>
      <c r="C97" s="2">
        <v>6.0663639057271165E-2</v>
      </c>
      <c r="D97" s="2">
        <f t="shared" si="5"/>
        <v>30.331819528635581</v>
      </c>
      <c r="F97" s="3">
        <f t="shared" si="6"/>
        <v>3033.1819528635583</v>
      </c>
      <c r="H97" s="3">
        <f t="shared" si="7"/>
        <v>4003.8001777798968</v>
      </c>
      <c r="J97" s="3">
        <f t="shared" si="8"/>
        <v>15165.909764317792</v>
      </c>
    </row>
    <row r="98" spans="2:10">
      <c r="B98" s="1" t="s">
        <v>503</v>
      </c>
      <c r="C98" s="2">
        <v>6.0496428133109875E-2</v>
      </c>
      <c r="D98" s="2">
        <f t="shared" si="5"/>
        <v>30.248214066554937</v>
      </c>
      <c r="F98" s="3">
        <f t="shared" si="6"/>
        <v>3024.8214066554938</v>
      </c>
      <c r="H98" s="3">
        <f t="shared" si="7"/>
        <v>3992.7642567852517</v>
      </c>
      <c r="J98" s="3">
        <f t="shared" si="8"/>
        <v>15124.107033277469</v>
      </c>
    </row>
    <row r="99" spans="2:10">
      <c r="B99" s="1" t="s">
        <v>61</v>
      </c>
      <c r="C99" s="2">
        <v>6.0221026674813521E-2</v>
      </c>
      <c r="D99" s="2">
        <f t="shared" si="5"/>
        <v>30.110513337406761</v>
      </c>
      <c r="F99" s="3">
        <f t="shared" si="6"/>
        <v>3011.051333740676</v>
      </c>
      <c r="H99" s="3">
        <f t="shared" si="7"/>
        <v>3974.5877605376922</v>
      </c>
      <c r="J99" s="3">
        <f t="shared" si="8"/>
        <v>15055.25666870338</v>
      </c>
    </row>
    <row r="100" spans="2:10">
      <c r="B100" s="1" t="s">
        <v>515</v>
      </c>
      <c r="C100" s="2">
        <v>5.3535826477706522E-2</v>
      </c>
      <c r="D100" s="2">
        <f t="shared" si="5"/>
        <v>26.767913238853261</v>
      </c>
      <c r="F100" s="3">
        <f t="shared" si="6"/>
        <v>2676.7913238853262</v>
      </c>
      <c r="H100" s="3">
        <f t="shared" si="7"/>
        <v>3533.3645475286303</v>
      </c>
      <c r="J100" s="3">
        <f t="shared" si="8"/>
        <v>13383.95661942663</v>
      </c>
    </row>
    <row r="101" spans="2:10">
      <c r="B101" s="1" t="s">
        <v>459</v>
      </c>
      <c r="C101" s="2">
        <v>5.170445382243969E-2</v>
      </c>
      <c r="D101" s="2">
        <f t="shared" si="5"/>
        <v>25.852226911219844</v>
      </c>
      <c r="F101" s="3">
        <f t="shared" si="6"/>
        <v>2585.2226911219846</v>
      </c>
      <c r="H101" s="3">
        <f t="shared" si="7"/>
        <v>3412.4939522810196</v>
      </c>
      <c r="J101" s="3">
        <f t="shared" si="8"/>
        <v>12926.113455609922</v>
      </c>
    </row>
    <row r="102" spans="2:10">
      <c r="B102" s="1" t="s">
        <v>519</v>
      </c>
      <c r="C102" s="2">
        <v>5.0611475840654327E-2</v>
      </c>
      <c r="D102" s="2">
        <f t="shared" si="5"/>
        <v>25.305737920327164</v>
      </c>
      <c r="F102" s="3">
        <f t="shared" si="6"/>
        <v>2530.5737920327165</v>
      </c>
      <c r="H102" s="3">
        <f t="shared" si="7"/>
        <v>3340.3574054831856</v>
      </c>
      <c r="J102" s="3">
        <f t="shared" si="8"/>
        <v>12652.868960163582</v>
      </c>
    </row>
    <row r="103" spans="2:10">
      <c r="B103" s="1" t="s">
        <v>428</v>
      </c>
      <c r="C103" s="2">
        <v>5.0196573535660607E-2</v>
      </c>
      <c r="D103" s="2">
        <f t="shared" si="5"/>
        <v>25.098286767830302</v>
      </c>
      <c r="F103" s="3">
        <f t="shared" si="6"/>
        <v>2509.8286767830305</v>
      </c>
      <c r="H103" s="3">
        <f t="shared" si="7"/>
        <v>3312.9738533536001</v>
      </c>
      <c r="J103" s="3">
        <f t="shared" si="8"/>
        <v>12549.143383915152</v>
      </c>
    </row>
    <row r="104" spans="2:10">
      <c r="B104" s="1" t="s">
        <v>489</v>
      </c>
      <c r="C104" s="2">
        <v>5.0121234094599509E-2</v>
      </c>
      <c r="D104" s="2">
        <f t="shared" si="5"/>
        <v>25.060617047299754</v>
      </c>
      <c r="F104" s="3">
        <f t="shared" si="6"/>
        <v>2506.0617047299756</v>
      </c>
      <c r="H104" s="3">
        <f t="shared" si="7"/>
        <v>3308.0014502435674</v>
      </c>
      <c r="J104" s="3">
        <f t="shared" si="8"/>
        <v>12530.308523649877</v>
      </c>
    </row>
    <row r="105" spans="2:10">
      <c r="B105" s="1" t="s">
        <v>436</v>
      </c>
      <c r="C105" s="2">
        <v>4.9339228644872016E-2</v>
      </c>
      <c r="D105" s="2">
        <f t="shared" si="5"/>
        <v>24.669614322436008</v>
      </c>
      <c r="F105" s="3">
        <f t="shared" si="6"/>
        <v>2466.9614322436009</v>
      </c>
      <c r="H105" s="3">
        <f t="shared" si="7"/>
        <v>3256.3890905615531</v>
      </c>
      <c r="J105" s="3">
        <f t="shared" si="8"/>
        <v>12334.807161218005</v>
      </c>
    </row>
    <row r="106" spans="2:10">
      <c r="B106" s="1" t="s">
        <v>193</v>
      </c>
      <c r="C106" s="2">
        <v>4.7834359732130002E-2</v>
      </c>
      <c r="D106" s="2">
        <f t="shared" si="5"/>
        <v>23.917179866065002</v>
      </c>
      <c r="F106" s="3">
        <f t="shared" si="6"/>
        <v>2391.7179866065003</v>
      </c>
      <c r="H106" s="3">
        <f t="shared" si="7"/>
        <v>3157.0677423205802</v>
      </c>
      <c r="J106" s="3">
        <f t="shared" si="8"/>
        <v>11958.589933032501</v>
      </c>
    </row>
    <row r="107" spans="2:10">
      <c r="B107" s="1" t="s">
        <v>464</v>
      </c>
      <c r="C107" s="2">
        <v>4.5428108983206622E-2</v>
      </c>
      <c r="D107" s="2">
        <f t="shared" si="5"/>
        <v>22.71405449160331</v>
      </c>
      <c r="F107" s="3">
        <f t="shared" si="6"/>
        <v>2271.405449160331</v>
      </c>
      <c r="H107" s="3">
        <f t="shared" si="7"/>
        <v>2998.2551928916369</v>
      </c>
      <c r="J107" s="3">
        <f t="shared" si="8"/>
        <v>11357.027245801655</v>
      </c>
    </row>
    <row r="108" spans="2:10">
      <c r="B108" s="1" t="s">
        <v>458</v>
      </c>
      <c r="C108" s="2">
        <v>4.5426917436705759E-2</v>
      </c>
      <c r="D108" s="2">
        <f t="shared" si="5"/>
        <v>22.713458718352879</v>
      </c>
      <c r="F108" s="3">
        <f t="shared" si="6"/>
        <v>2271.3458718352881</v>
      </c>
      <c r="H108" s="3">
        <f t="shared" si="7"/>
        <v>2998.1765508225799</v>
      </c>
      <c r="J108" s="3">
        <f t="shared" si="8"/>
        <v>11356.729359176439</v>
      </c>
    </row>
    <row r="109" spans="2:10">
      <c r="B109" s="1" t="s">
        <v>438</v>
      </c>
      <c r="C109" s="2">
        <v>4.4928505960595E-2</v>
      </c>
      <c r="D109" s="2">
        <f t="shared" si="5"/>
        <v>22.464252980297498</v>
      </c>
      <c r="F109" s="3">
        <f t="shared" si="6"/>
        <v>2246.4252980297501</v>
      </c>
      <c r="H109" s="3">
        <f t="shared" si="7"/>
        <v>2965.2813933992702</v>
      </c>
      <c r="J109" s="3">
        <f t="shared" si="8"/>
        <v>11232.12649014875</v>
      </c>
    </row>
    <row r="110" spans="2:10">
      <c r="B110" s="1" t="s">
        <v>20</v>
      </c>
      <c r="C110" s="2">
        <v>4.3463309217420656E-2</v>
      </c>
      <c r="D110" s="2">
        <f t="shared" si="5"/>
        <v>21.731654608710329</v>
      </c>
      <c r="F110" s="3">
        <f t="shared" si="6"/>
        <v>2173.1654608710328</v>
      </c>
      <c r="H110" s="3">
        <f t="shared" si="7"/>
        <v>2868.5784083497633</v>
      </c>
      <c r="J110" s="3">
        <f t="shared" si="8"/>
        <v>10865.827304355164</v>
      </c>
    </row>
    <row r="111" spans="2:10">
      <c r="B111" s="1" t="s">
        <v>487</v>
      </c>
      <c r="C111" s="2">
        <v>4.2107453495902114E-2</v>
      </c>
      <c r="D111" s="2">
        <f t="shared" si="5"/>
        <v>21.053726747951057</v>
      </c>
      <c r="F111" s="3">
        <f t="shared" si="6"/>
        <v>2105.3726747951059</v>
      </c>
      <c r="H111" s="3">
        <f t="shared" si="7"/>
        <v>2779.0919307295394</v>
      </c>
      <c r="J111" s="3">
        <f t="shared" si="8"/>
        <v>10526.863373975528</v>
      </c>
    </row>
    <row r="112" spans="2:10">
      <c r="B112" s="1" t="s">
        <v>500</v>
      </c>
      <c r="C112" s="2">
        <v>4.0717031257040341E-2</v>
      </c>
      <c r="D112" s="2">
        <f t="shared" si="5"/>
        <v>20.35851562852017</v>
      </c>
      <c r="F112" s="3">
        <f t="shared" si="6"/>
        <v>2035.851562852017</v>
      </c>
      <c r="H112" s="3">
        <f t="shared" si="7"/>
        <v>2687.3240629646625</v>
      </c>
      <c r="J112" s="3">
        <f t="shared" si="8"/>
        <v>10179.257814260085</v>
      </c>
    </row>
    <row r="113" spans="2:10">
      <c r="B113" s="1" t="s">
        <v>451</v>
      </c>
      <c r="C113" s="2">
        <v>4.0233850740827658E-2</v>
      </c>
      <c r="D113" s="2">
        <f t="shared" si="5"/>
        <v>20.116925370413828</v>
      </c>
      <c r="F113" s="3">
        <f t="shared" si="6"/>
        <v>2011.6925370413828</v>
      </c>
      <c r="H113" s="3">
        <f t="shared" si="7"/>
        <v>2655.4341488946252</v>
      </c>
      <c r="J113" s="3">
        <f t="shared" si="8"/>
        <v>10058.462685206914</v>
      </c>
    </row>
    <row r="114" spans="2:10">
      <c r="B114" s="1" t="s">
        <v>467</v>
      </c>
      <c r="C114" s="2">
        <v>3.8935092628033297E-2</v>
      </c>
      <c r="D114" s="2">
        <f t="shared" si="5"/>
        <v>19.467546314016648</v>
      </c>
      <c r="F114" s="3">
        <f t="shared" si="6"/>
        <v>1946.7546314016649</v>
      </c>
      <c r="H114" s="3">
        <f t="shared" si="7"/>
        <v>2569.7161134501976</v>
      </c>
      <c r="J114" s="3">
        <f t="shared" si="8"/>
        <v>9733.7731570083233</v>
      </c>
    </row>
    <row r="115" spans="2:10">
      <c r="B115" s="1" t="s">
        <v>466</v>
      </c>
      <c r="C115" s="2">
        <v>3.8580956889686616E-2</v>
      </c>
      <c r="D115" s="2">
        <f t="shared" si="5"/>
        <v>19.290478444843309</v>
      </c>
      <c r="F115" s="3">
        <f t="shared" si="6"/>
        <v>1929.0478444843309</v>
      </c>
      <c r="H115" s="3">
        <f t="shared" si="7"/>
        <v>2546.3431547193168</v>
      </c>
      <c r="J115" s="3">
        <f t="shared" si="8"/>
        <v>9645.2392224216546</v>
      </c>
    </row>
    <row r="116" spans="2:10">
      <c r="B116" s="1" t="s">
        <v>497</v>
      </c>
      <c r="C116" s="2">
        <v>3.8423528297235776E-2</v>
      </c>
      <c r="D116" s="2">
        <f t="shared" si="5"/>
        <v>19.211764148617888</v>
      </c>
      <c r="F116" s="3">
        <f t="shared" si="6"/>
        <v>1921.1764148617888</v>
      </c>
      <c r="H116" s="3">
        <f t="shared" si="7"/>
        <v>2535.9528676175614</v>
      </c>
      <c r="J116" s="3">
        <f t="shared" si="8"/>
        <v>9605.8820743089436</v>
      </c>
    </row>
    <row r="117" spans="2:10">
      <c r="B117" s="1" t="s">
        <v>523</v>
      </c>
      <c r="C117" s="2">
        <v>3.7662081723244742E-2</v>
      </c>
      <c r="D117" s="2">
        <f t="shared" si="5"/>
        <v>18.83104086162237</v>
      </c>
      <c r="F117" s="3">
        <f t="shared" si="6"/>
        <v>1883.1040861622371</v>
      </c>
      <c r="H117" s="3">
        <f t="shared" si="7"/>
        <v>2485.6973937341531</v>
      </c>
      <c r="J117" s="3">
        <f t="shared" si="8"/>
        <v>9415.5204308111861</v>
      </c>
    </row>
    <row r="118" spans="2:10">
      <c r="B118" s="1" t="s">
        <v>471</v>
      </c>
      <c r="C118" s="2">
        <v>3.7187004004578465E-2</v>
      </c>
      <c r="D118" s="2">
        <f t="shared" si="5"/>
        <v>18.593502002289231</v>
      </c>
      <c r="F118" s="3">
        <f t="shared" si="6"/>
        <v>1859.3502002289233</v>
      </c>
      <c r="H118" s="3">
        <f t="shared" si="7"/>
        <v>2454.3422643021786</v>
      </c>
      <c r="J118" s="3">
        <f t="shared" si="8"/>
        <v>9296.7510011446157</v>
      </c>
    </row>
    <row r="119" spans="2:10">
      <c r="B119" s="1" t="s">
        <v>496</v>
      </c>
      <c r="C119" s="2">
        <v>3.6826107307776593E-2</v>
      </c>
      <c r="D119" s="2">
        <f t="shared" si="5"/>
        <v>18.413053653888298</v>
      </c>
      <c r="F119" s="3">
        <f t="shared" si="6"/>
        <v>1841.3053653888296</v>
      </c>
      <c r="H119" s="3">
        <f t="shared" si="7"/>
        <v>2430.5230823132551</v>
      </c>
      <c r="J119" s="3">
        <f t="shared" si="8"/>
        <v>9206.5268269441476</v>
      </c>
    </row>
    <row r="120" spans="2:10">
      <c r="B120" s="1" t="s">
        <v>395</v>
      </c>
      <c r="C120" s="2">
        <v>3.6243133450155715E-2</v>
      </c>
      <c r="D120" s="2">
        <f t="shared" si="5"/>
        <v>18.121566725077859</v>
      </c>
      <c r="F120" s="3">
        <f t="shared" si="6"/>
        <v>1812.1566725077857</v>
      </c>
      <c r="H120" s="3">
        <f t="shared" si="7"/>
        <v>2392.0468077102773</v>
      </c>
      <c r="J120" s="3">
        <f t="shared" si="8"/>
        <v>9060.7833625389285</v>
      </c>
    </row>
    <row r="121" spans="2:10">
      <c r="B121" s="1" t="s">
        <v>47</v>
      </c>
      <c r="C121" s="2">
        <v>3.6227517355920918E-2</v>
      </c>
      <c r="D121" s="2">
        <f t="shared" si="5"/>
        <v>18.113758677960458</v>
      </c>
      <c r="F121" s="3">
        <f t="shared" si="6"/>
        <v>1811.3758677960459</v>
      </c>
      <c r="H121" s="3">
        <f t="shared" si="7"/>
        <v>2391.0161454907807</v>
      </c>
      <c r="J121" s="3">
        <f t="shared" si="8"/>
        <v>9056.8793389802304</v>
      </c>
    </row>
    <row r="122" spans="2:10">
      <c r="B122" s="1" t="s">
        <v>14</v>
      </c>
      <c r="C122" s="2">
        <v>3.594404024979287E-2</v>
      </c>
      <c r="D122" s="2">
        <f t="shared" si="5"/>
        <v>17.972020124896435</v>
      </c>
      <c r="F122" s="3">
        <f t="shared" si="6"/>
        <v>1797.2020124896435</v>
      </c>
      <c r="H122" s="3">
        <f t="shared" si="7"/>
        <v>2372.3066564863293</v>
      </c>
      <c r="J122" s="3">
        <f t="shared" si="8"/>
        <v>8986.0100624482184</v>
      </c>
    </row>
    <row r="123" spans="2:10">
      <c r="B123" s="1" t="s">
        <v>450</v>
      </c>
      <c r="C123" s="2">
        <v>3.5242653788665666E-2</v>
      </c>
      <c r="D123" s="2">
        <f t="shared" si="5"/>
        <v>17.621326894332832</v>
      </c>
      <c r="F123" s="3">
        <f t="shared" si="6"/>
        <v>1762.1326894332833</v>
      </c>
      <c r="H123" s="3">
        <f t="shared" si="7"/>
        <v>2326.0151500519341</v>
      </c>
      <c r="J123" s="3">
        <f t="shared" si="8"/>
        <v>8810.6634471664165</v>
      </c>
    </row>
    <row r="124" spans="2:10">
      <c r="B124" s="1" t="s">
        <v>431</v>
      </c>
      <c r="C124" s="2">
        <v>3.4954653717650191E-2</v>
      </c>
      <c r="D124" s="2">
        <f t="shared" si="5"/>
        <v>17.477326858825094</v>
      </c>
      <c r="F124" s="3">
        <f t="shared" si="6"/>
        <v>1747.7326858825095</v>
      </c>
      <c r="H124" s="3">
        <f t="shared" si="7"/>
        <v>2307.0071453649125</v>
      </c>
      <c r="J124" s="3">
        <f t="shared" si="8"/>
        <v>8738.663429412547</v>
      </c>
    </row>
    <row r="125" spans="2:10">
      <c r="B125" s="1" t="s">
        <v>453</v>
      </c>
      <c r="C125" s="2">
        <v>3.4094071427333603E-2</v>
      </c>
      <c r="D125" s="2">
        <f t="shared" si="5"/>
        <v>17.047035713666801</v>
      </c>
      <c r="F125" s="3">
        <f t="shared" si="6"/>
        <v>1704.7035713666801</v>
      </c>
      <c r="H125" s="3">
        <f t="shared" si="7"/>
        <v>2250.2087142040177</v>
      </c>
      <c r="J125" s="3">
        <f t="shared" si="8"/>
        <v>8523.5178568334013</v>
      </c>
    </row>
    <row r="126" spans="2:10">
      <c r="B126" s="1" t="s">
        <v>397</v>
      </c>
      <c r="C126" s="2">
        <v>3.3214013511407667E-2</v>
      </c>
      <c r="D126" s="2">
        <f t="shared" si="5"/>
        <v>16.607006755703832</v>
      </c>
      <c r="F126" s="3">
        <f t="shared" si="6"/>
        <v>1660.7006755703833</v>
      </c>
      <c r="H126" s="3">
        <f t="shared" si="7"/>
        <v>2192.124891752906</v>
      </c>
      <c r="J126" s="3">
        <f t="shared" si="8"/>
        <v>8303.5033778519173</v>
      </c>
    </row>
    <row r="127" spans="2:10">
      <c r="B127" s="1" t="s">
        <v>514</v>
      </c>
      <c r="C127" s="2">
        <v>3.25518959850064E-2</v>
      </c>
      <c r="D127" s="2">
        <f t="shared" si="5"/>
        <v>16.275947992503202</v>
      </c>
      <c r="F127" s="3">
        <f t="shared" si="6"/>
        <v>1627.59479925032</v>
      </c>
      <c r="H127" s="3">
        <f t="shared" si="7"/>
        <v>2148.4251350104223</v>
      </c>
      <c r="J127" s="3">
        <f t="shared" si="8"/>
        <v>8137.9739962515996</v>
      </c>
    </row>
    <row r="128" spans="2:10">
      <c r="B128" s="1" t="s">
        <v>474</v>
      </c>
      <c r="C128" s="2">
        <v>3.2237524264768835E-2</v>
      </c>
      <c r="D128" s="2">
        <f t="shared" si="5"/>
        <v>16.118762132384418</v>
      </c>
      <c r="F128" s="3">
        <f t="shared" si="6"/>
        <v>1611.8762132384418</v>
      </c>
      <c r="H128" s="3">
        <f t="shared" si="7"/>
        <v>2127.6766014747432</v>
      </c>
      <c r="J128" s="3">
        <f t="shared" si="8"/>
        <v>8059.3810661922089</v>
      </c>
    </row>
    <row r="129" spans="2:10">
      <c r="B129" s="1" t="s">
        <v>443</v>
      </c>
      <c r="C129" s="2">
        <v>3.172338932497018E-2</v>
      </c>
      <c r="D129" s="2">
        <f t="shared" si="5"/>
        <v>15.861694662485091</v>
      </c>
      <c r="F129" s="3">
        <f t="shared" si="6"/>
        <v>1586.169466248509</v>
      </c>
      <c r="H129" s="3">
        <f t="shared" si="7"/>
        <v>2093.7436954480318</v>
      </c>
      <c r="J129" s="3">
        <f t="shared" si="8"/>
        <v>7930.8473312425449</v>
      </c>
    </row>
    <row r="130" spans="2:10">
      <c r="B130" s="1" t="s">
        <v>88</v>
      </c>
      <c r="C130" s="2">
        <v>3.1261231670047795E-2</v>
      </c>
      <c r="D130" s="2">
        <f t="shared" si="5"/>
        <v>15.630615835023898</v>
      </c>
      <c r="F130" s="3">
        <f t="shared" si="6"/>
        <v>1563.0615835023898</v>
      </c>
      <c r="H130" s="3">
        <f t="shared" si="7"/>
        <v>2063.2412902231545</v>
      </c>
      <c r="J130" s="3">
        <f t="shared" si="8"/>
        <v>7815.3079175119492</v>
      </c>
    </row>
    <row r="131" spans="2:10">
      <c r="B131" s="1" t="s">
        <v>532</v>
      </c>
      <c r="C131" s="2">
        <v>2.8662050421578836E-2</v>
      </c>
      <c r="D131" s="2">
        <f t="shared" si="5"/>
        <v>14.331025210789418</v>
      </c>
      <c r="F131" s="3">
        <f t="shared" si="6"/>
        <v>1433.1025210789419</v>
      </c>
      <c r="H131" s="3">
        <f t="shared" si="7"/>
        <v>1891.6953278242031</v>
      </c>
      <c r="J131" s="3">
        <f t="shared" si="8"/>
        <v>7165.5126053947088</v>
      </c>
    </row>
    <row r="132" spans="2:10">
      <c r="B132" s="1" t="s">
        <v>2</v>
      </c>
      <c r="C132" s="2">
        <v>2.7747010318445696E-2</v>
      </c>
      <c r="D132" s="2">
        <f t="shared" si="5"/>
        <v>13.873505159222848</v>
      </c>
      <c r="F132" s="3">
        <f t="shared" si="6"/>
        <v>1387.3505159222848</v>
      </c>
      <c r="H132" s="3">
        <f t="shared" si="7"/>
        <v>1831.302681017416</v>
      </c>
      <c r="J132" s="3">
        <f t="shared" si="8"/>
        <v>6936.7525796114242</v>
      </c>
    </row>
    <row r="133" spans="2:10">
      <c r="B133" s="1" t="s">
        <v>87</v>
      </c>
      <c r="C133" s="2">
        <v>2.6882359712157883E-2</v>
      </c>
      <c r="D133" s="2">
        <f t="shared" si="5"/>
        <v>13.441179856078941</v>
      </c>
      <c r="F133" s="3">
        <f t="shared" si="6"/>
        <v>1344.1179856078941</v>
      </c>
      <c r="H133" s="3">
        <f t="shared" si="7"/>
        <v>1774.2357410024204</v>
      </c>
      <c r="J133" s="3">
        <f t="shared" si="8"/>
        <v>6720.5899280394706</v>
      </c>
    </row>
    <row r="134" spans="2:10">
      <c r="B134" s="1" t="s">
        <v>461</v>
      </c>
      <c r="C134" s="2">
        <v>2.57388708965922E-2</v>
      </c>
      <c r="D134" s="2">
        <f t="shared" si="5"/>
        <v>12.8694354482961</v>
      </c>
      <c r="F134" s="3">
        <f t="shared" si="6"/>
        <v>1286.9435448296101</v>
      </c>
      <c r="H134" s="3">
        <f t="shared" si="7"/>
        <v>1698.7654791750851</v>
      </c>
      <c r="J134" s="3">
        <f t="shared" si="8"/>
        <v>6434.7177241480504</v>
      </c>
    </row>
    <row r="135" spans="2:10">
      <c r="B135" s="1" t="s">
        <v>424</v>
      </c>
      <c r="C135" s="2">
        <v>2.5109167741499031E-2</v>
      </c>
      <c r="D135" s="2">
        <f t="shared" ref="D135:D198" si="9">C135*500</f>
        <v>12.554583870749516</v>
      </c>
      <c r="F135" s="3">
        <f t="shared" si="6"/>
        <v>1255.4583870749516</v>
      </c>
      <c r="H135" s="3">
        <f t="shared" si="7"/>
        <v>1657.2050709389359</v>
      </c>
      <c r="J135" s="3">
        <f t="shared" si="8"/>
        <v>6277.2919353747575</v>
      </c>
    </row>
    <row r="136" spans="2:10">
      <c r="B136" s="1" t="s">
        <v>172</v>
      </c>
      <c r="C136" s="2">
        <v>2.4820837657095363E-2</v>
      </c>
      <c r="D136" s="2">
        <f t="shared" si="9"/>
        <v>12.410418828547682</v>
      </c>
      <c r="F136" s="3">
        <f t="shared" ref="F136:F199" si="10">C136*50000</f>
        <v>1241.0418828547681</v>
      </c>
      <c r="H136" s="3">
        <f t="shared" ref="H136:H199" si="11">C136*66000</f>
        <v>1638.175285368294</v>
      </c>
      <c r="J136" s="3">
        <f t="shared" si="8"/>
        <v>6205.2094142738406</v>
      </c>
    </row>
    <row r="137" spans="2:10">
      <c r="B137" s="1" t="s">
        <v>394</v>
      </c>
      <c r="C137" s="2">
        <v>2.3947033740809164E-2</v>
      </c>
      <c r="D137" s="2">
        <f t="shared" si="9"/>
        <v>11.973516870404582</v>
      </c>
      <c r="F137" s="3">
        <f t="shared" si="10"/>
        <v>1197.3516870404583</v>
      </c>
      <c r="H137" s="3">
        <f t="shared" si="11"/>
        <v>1580.5042268934048</v>
      </c>
      <c r="J137" s="3">
        <f t="shared" si="8"/>
        <v>5986.7584352022905</v>
      </c>
    </row>
    <row r="138" spans="2:10">
      <c r="B138" s="1" t="s">
        <v>423</v>
      </c>
      <c r="C138" s="2">
        <v>2.3405440798001838E-2</v>
      </c>
      <c r="D138" s="2">
        <f t="shared" si="9"/>
        <v>11.702720399000919</v>
      </c>
      <c r="F138" s="3">
        <f t="shared" si="10"/>
        <v>1170.2720399000918</v>
      </c>
      <c r="H138" s="3">
        <f t="shared" si="11"/>
        <v>1544.7590926681212</v>
      </c>
      <c r="J138" s="3">
        <f t="shared" si="8"/>
        <v>5851.3601995004592</v>
      </c>
    </row>
    <row r="139" spans="2:10">
      <c r="B139" s="1" t="s">
        <v>89</v>
      </c>
      <c r="C139" s="2">
        <v>2.3147554983455762E-2</v>
      </c>
      <c r="D139" s="2">
        <f t="shared" si="9"/>
        <v>11.573777491727881</v>
      </c>
      <c r="F139" s="3">
        <f t="shared" si="10"/>
        <v>1157.3777491727881</v>
      </c>
      <c r="H139" s="3">
        <f t="shared" si="11"/>
        <v>1527.7386289080803</v>
      </c>
      <c r="J139" s="3">
        <f t="shared" si="8"/>
        <v>5786.8887458639401</v>
      </c>
    </row>
    <row r="140" spans="2:10">
      <c r="B140" s="1" t="s">
        <v>392</v>
      </c>
      <c r="C140" s="2">
        <v>2.30175630035711E-2</v>
      </c>
      <c r="D140" s="2">
        <f t="shared" si="9"/>
        <v>11.508781501785549</v>
      </c>
      <c r="F140" s="3">
        <f t="shared" si="10"/>
        <v>1150.878150178555</v>
      </c>
      <c r="H140" s="3">
        <f t="shared" si="11"/>
        <v>1519.1591582356925</v>
      </c>
      <c r="J140" s="3">
        <f t="shared" si="8"/>
        <v>5754.390750892775</v>
      </c>
    </row>
    <row r="141" spans="2:10">
      <c r="B141" s="1" t="s">
        <v>434</v>
      </c>
      <c r="C141" s="2">
        <v>2.0780215421652041E-2</v>
      </c>
      <c r="D141" s="2">
        <f t="shared" si="9"/>
        <v>10.390107710826021</v>
      </c>
      <c r="F141" s="3">
        <f t="shared" si="10"/>
        <v>1039.0107710826021</v>
      </c>
      <c r="H141" s="3">
        <f t="shared" si="11"/>
        <v>1371.4942178290346</v>
      </c>
      <c r="J141" s="3">
        <f t="shared" si="8"/>
        <v>5195.0538554130098</v>
      </c>
    </row>
    <row r="142" spans="2:10">
      <c r="B142" s="1" t="s">
        <v>247</v>
      </c>
      <c r="C142" s="2">
        <v>2.0292502816452798E-2</v>
      </c>
      <c r="D142" s="2">
        <f t="shared" si="9"/>
        <v>10.1462514082264</v>
      </c>
      <c r="F142" s="3">
        <f t="shared" si="10"/>
        <v>1014.6251408226399</v>
      </c>
      <c r="H142" s="3">
        <f t="shared" si="11"/>
        <v>1339.3051858858846</v>
      </c>
      <c r="J142" s="3">
        <f t="shared" si="8"/>
        <v>5073.1257041131994</v>
      </c>
    </row>
    <row r="143" spans="2:10">
      <c r="B143" s="1" t="s">
        <v>4</v>
      </c>
      <c r="C143" s="2">
        <v>1.9725125761122952E-2</v>
      </c>
      <c r="D143" s="2">
        <f t="shared" si="9"/>
        <v>9.8625628805614767</v>
      </c>
      <c r="F143" s="3">
        <f t="shared" si="10"/>
        <v>986.25628805614758</v>
      </c>
      <c r="H143" s="3">
        <f t="shared" si="11"/>
        <v>1301.8583002341149</v>
      </c>
      <c r="J143" s="3">
        <f t="shared" si="8"/>
        <v>4931.281440280738</v>
      </c>
    </row>
    <row r="144" spans="2:10">
      <c r="B144" s="1" t="s">
        <v>147</v>
      </c>
      <c r="C144" s="2">
        <v>1.968356330731208E-2</v>
      </c>
      <c r="D144" s="2">
        <f t="shared" si="9"/>
        <v>9.8417816536560405</v>
      </c>
      <c r="F144" s="3">
        <f t="shared" si="10"/>
        <v>984.17816536560395</v>
      </c>
      <c r="H144" s="3">
        <f t="shared" si="11"/>
        <v>1299.1151782825973</v>
      </c>
      <c r="J144" s="3">
        <f t="shared" si="8"/>
        <v>4920.8908268280202</v>
      </c>
    </row>
    <row r="145" spans="2:10">
      <c r="B145" s="1" t="s">
        <v>501</v>
      </c>
      <c r="C145" s="2">
        <v>1.831226891701293E-2</v>
      </c>
      <c r="D145" s="2">
        <f t="shared" si="9"/>
        <v>9.1561344585064646</v>
      </c>
      <c r="F145" s="3">
        <f t="shared" si="10"/>
        <v>915.61344585064649</v>
      </c>
      <c r="H145" s="3">
        <f t="shared" si="11"/>
        <v>1208.6097485228534</v>
      </c>
      <c r="J145" s="3">
        <f t="shared" si="8"/>
        <v>4578.0672292532327</v>
      </c>
    </row>
    <row r="146" spans="2:10">
      <c r="B146" s="1" t="s">
        <v>502</v>
      </c>
      <c r="C146" s="2">
        <v>1.7942069051563841E-2</v>
      </c>
      <c r="D146" s="2">
        <f t="shared" si="9"/>
        <v>8.9710345257819206</v>
      </c>
      <c r="F146" s="3">
        <f t="shared" si="10"/>
        <v>897.1034525781921</v>
      </c>
      <c r="H146" s="3">
        <f t="shared" si="11"/>
        <v>1184.1765574032136</v>
      </c>
      <c r="J146" s="3">
        <f t="shared" si="8"/>
        <v>4485.5172628909604</v>
      </c>
    </row>
    <row r="147" spans="2:10">
      <c r="B147" s="1" t="s">
        <v>6</v>
      </c>
      <c r="C147" s="2">
        <v>1.7174222782516783E-2</v>
      </c>
      <c r="D147" s="2">
        <f t="shared" si="9"/>
        <v>8.5871113912583912</v>
      </c>
      <c r="F147" s="3">
        <f t="shared" si="10"/>
        <v>858.71113912583917</v>
      </c>
      <c r="H147" s="3">
        <f t="shared" si="11"/>
        <v>1133.4987036461077</v>
      </c>
      <c r="J147" s="3">
        <f t="shared" si="8"/>
        <v>4293.5556956291957</v>
      </c>
    </row>
    <row r="148" spans="2:10">
      <c r="B148" s="1" t="s">
        <v>435</v>
      </c>
      <c r="C148" s="2">
        <v>1.6705966813521791E-2</v>
      </c>
      <c r="D148" s="2">
        <f t="shared" si="9"/>
        <v>8.3529834067608952</v>
      </c>
      <c r="F148" s="3">
        <f t="shared" si="10"/>
        <v>835.29834067608954</v>
      </c>
      <c r="H148" s="3">
        <f t="shared" si="11"/>
        <v>1102.5938096924383</v>
      </c>
      <c r="J148" s="3">
        <f t="shared" si="8"/>
        <v>4176.4917033804477</v>
      </c>
    </row>
    <row r="149" spans="2:10">
      <c r="B149" s="1" t="s">
        <v>518</v>
      </c>
      <c r="C149" s="2">
        <v>1.6359472003425943E-2</v>
      </c>
      <c r="D149" s="2">
        <f t="shared" si="9"/>
        <v>8.1797360017129712</v>
      </c>
      <c r="F149" s="3">
        <f t="shared" si="10"/>
        <v>817.97360017129722</v>
      </c>
      <c r="H149" s="3">
        <f t="shared" si="11"/>
        <v>1079.7251522261122</v>
      </c>
      <c r="J149" s="3">
        <f t="shared" si="8"/>
        <v>4089.8680008564857</v>
      </c>
    </row>
    <row r="150" spans="2:10">
      <c r="B150" s="1" t="s">
        <v>415</v>
      </c>
      <c r="C150" s="2">
        <v>1.5993902009201179E-2</v>
      </c>
      <c r="D150" s="2">
        <f t="shared" si="9"/>
        <v>7.9969510046005894</v>
      </c>
      <c r="F150" s="3">
        <f t="shared" si="10"/>
        <v>799.69510046005894</v>
      </c>
      <c r="H150" s="3">
        <f t="shared" si="11"/>
        <v>1055.5975326072778</v>
      </c>
      <c r="J150" s="3">
        <f t="shared" si="8"/>
        <v>3998.4755023002949</v>
      </c>
    </row>
    <row r="151" spans="2:10">
      <c r="B151" s="1" t="s">
        <v>3</v>
      </c>
      <c r="C151" s="2">
        <v>1.5876235009581928E-2</v>
      </c>
      <c r="D151" s="2">
        <f t="shared" si="9"/>
        <v>7.9381175047909638</v>
      </c>
      <c r="F151" s="3">
        <f t="shared" si="10"/>
        <v>793.81175047909642</v>
      </c>
      <c r="H151" s="3">
        <f t="shared" si="11"/>
        <v>1047.8315106324073</v>
      </c>
      <c r="J151" s="3">
        <f t="shared" si="8"/>
        <v>3969.0587523954819</v>
      </c>
    </row>
    <row r="152" spans="2:10">
      <c r="B152" s="1" t="s">
        <v>48</v>
      </c>
      <c r="C152" s="2">
        <v>1.5099395337805377E-2</v>
      </c>
      <c r="D152" s="2">
        <f t="shared" si="9"/>
        <v>7.5496976689026889</v>
      </c>
      <c r="F152" s="3">
        <f t="shared" si="10"/>
        <v>754.96976689026883</v>
      </c>
      <c r="H152" s="3">
        <f t="shared" si="11"/>
        <v>996.56009229515485</v>
      </c>
      <c r="J152" s="3">
        <f t="shared" si="8"/>
        <v>3774.8488344513444</v>
      </c>
    </row>
    <row r="153" spans="2:10">
      <c r="B153" s="1" t="s">
        <v>90</v>
      </c>
      <c r="C153" s="2">
        <v>1.4054997055728515E-2</v>
      </c>
      <c r="D153" s="2">
        <f t="shared" si="9"/>
        <v>7.0274985278642577</v>
      </c>
      <c r="F153" s="3">
        <f t="shared" si="10"/>
        <v>702.74985278642578</v>
      </c>
      <c r="H153" s="3">
        <f t="shared" si="11"/>
        <v>927.62980567808199</v>
      </c>
      <c r="J153" s="3">
        <f t="shared" si="8"/>
        <v>3513.749263932129</v>
      </c>
    </row>
    <row r="154" spans="2:10">
      <c r="B154" s="1" t="s">
        <v>40</v>
      </c>
      <c r="C154" s="2">
        <v>1.3252494952036368E-2</v>
      </c>
      <c r="D154" s="2">
        <f t="shared" si="9"/>
        <v>6.6262474760181842</v>
      </c>
      <c r="F154" s="3">
        <f t="shared" si="10"/>
        <v>662.6247476018184</v>
      </c>
      <c r="H154" s="3">
        <f t="shared" si="11"/>
        <v>874.66466683440035</v>
      </c>
      <c r="J154" s="3">
        <f t="shared" si="8"/>
        <v>3313.123738009092</v>
      </c>
    </row>
    <row r="155" spans="2:10">
      <c r="B155" s="1" t="s">
        <v>103</v>
      </c>
      <c r="C155" s="2">
        <v>1.3179164143465391E-2</v>
      </c>
      <c r="D155" s="2">
        <f t="shared" si="9"/>
        <v>6.5895820717326954</v>
      </c>
      <c r="F155" s="3">
        <f t="shared" si="10"/>
        <v>658.95820717326956</v>
      </c>
      <c r="H155" s="3">
        <f t="shared" si="11"/>
        <v>869.82483346871584</v>
      </c>
      <c r="J155" s="3">
        <f t="shared" si="8"/>
        <v>3294.7910358663476</v>
      </c>
    </row>
    <row r="156" spans="2:10">
      <c r="B156" s="1" t="s">
        <v>531</v>
      </c>
      <c r="C156" s="2">
        <v>1.2854925942273485E-2</v>
      </c>
      <c r="D156" s="2">
        <f t="shared" si="9"/>
        <v>6.4274629711367419</v>
      </c>
      <c r="F156" s="3">
        <f t="shared" si="10"/>
        <v>642.74629711367425</v>
      </c>
      <c r="H156" s="3">
        <f t="shared" si="11"/>
        <v>848.42511219004996</v>
      </c>
      <c r="J156" s="3">
        <f t="shared" ref="J156:J219" si="12">C156*250000</f>
        <v>3213.7314855683712</v>
      </c>
    </row>
    <row r="157" spans="2:10">
      <c r="B157" s="1" t="s">
        <v>452</v>
      </c>
      <c r="C157" s="2">
        <v>1.2814258325004185E-2</v>
      </c>
      <c r="D157" s="2">
        <f t="shared" si="9"/>
        <v>6.407129162502093</v>
      </c>
      <c r="F157" s="3">
        <f t="shared" si="10"/>
        <v>640.71291625020922</v>
      </c>
      <c r="H157" s="3">
        <f t="shared" si="11"/>
        <v>845.74104945027625</v>
      </c>
      <c r="J157" s="3">
        <f t="shared" si="12"/>
        <v>3203.5645812510461</v>
      </c>
    </row>
    <row r="158" spans="2:10">
      <c r="B158" s="1" t="s">
        <v>365</v>
      </c>
      <c r="C158" s="2">
        <v>1.2649058790288364E-2</v>
      </c>
      <c r="D158" s="2">
        <f t="shared" si="9"/>
        <v>6.3245293951441814</v>
      </c>
      <c r="F158" s="3">
        <f t="shared" si="10"/>
        <v>632.45293951441818</v>
      </c>
      <c r="H158" s="3">
        <f t="shared" si="11"/>
        <v>834.83788015903201</v>
      </c>
      <c r="J158" s="3">
        <f t="shared" si="12"/>
        <v>3162.2646975720909</v>
      </c>
    </row>
    <row r="159" spans="2:10">
      <c r="B159" s="1" t="s">
        <v>13</v>
      </c>
      <c r="C159" s="2">
        <v>1.256803134876806E-2</v>
      </c>
      <c r="D159" s="2">
        <f t="shared" si="9"/>
        <v>6.2840156743840296</v>
      </c>
      <c r="F159" s="3">
        <f t="shared" si="10"/>
        <v>628.40156743840305</v>
      </c>
      <c r="H159" s="3">
        <f t="shared" si="11"/>
        <v>829.490069018692</v>
      </c>
      <c r="J159" s="3">
        <f t="shared" si="12"/>
        <v>3142.0078371920149</v>
      </c>
    </row>
    <row r="160" spans="2:10">
      <c r="B160" s="1" t="s">
        <v>202</v>
      </c>
      <c r="C160" s="2">
        <v>1.1975626905333537E-2</v>
      </c>
      <c r="D160" s="2">
        <f t="shared" si="9"/>
        <v>5.9878134526667681</v>
      </c>
      <c r="F160" s="3">
        <f t="shared" si="10"/>
        <v>598.78134526667679</v>
      </c>
      <c r="H160" s="3">
        <f t="shared" si="11"/>
        <v>790.39137575201346</v>
      </c>
      <c r="J160" s="3">
        <f t="shared" si="12"/>
        <v>2993.9067263333841</v>
      </c>
    </row>
    <row r="161" spans="2:10">
      <c r="B161" s="1" t="s">
        <v>104</v>
      </c>
      <c r="C161" s="2">
        <v>1.1601024767970133E-2</v>
      </c>
      <c r="D161" s="2">
        <f t="shared" si="9"/>
        <v>5.8005123839850663</v>
      </c>
      <c r="F161" s="3">
        <f t="shared" si="10"/>
        <v>580.05123839850671</v>
      </c>
      <c r="H161" s="3">
        <f t="shared" si="11"/>
        <v>765.6676346860288</v>
      </c>
      <c r="J161" s="3">
        <f t="shared" si="12"/>
        <v>2900.2561919925333</v>
      </c>
    </row>
    <row r="162" spans="2:10">
      <c r="B162" s="1" t="s">
        <v>506</v>
      </c>
      <c r="C162" s="2">
        <v>1.1583048407031496E-2</v>
      </c>
      <c r="D162" s="2">
        <f t="shared" si="9"/>
        <v>5.7915242035157481</v>
      </c>
      <c r="F162" s="3">
        <f t="shared" si="10"/>
        <v>579.15242035157473</v>
      </c>
      <c r="H162" s="3">
        <f t="shared" si="11"/>
        <v>764.4811948640787</v>
      </c>
      <c r="J162" s="3">
        <f t="shared" si="12"/>
        <v>2895.762101757874</v>
      </c>
    </row>
    <row r="163" spans="2:10">
      <c r="B163" s="1" t="s">
        <v>399</v>
      </c>
      <c r="C163" s="2">
        <v>1.0892452337581952E-2</v>
      </c>
      <c r="D163" s="2">
        <f t="shared" si="9"/>
        <v>5.4462261687909761</v>
      </c>
      <c r="F163" s="3">
        <f t="shared" si="10"/>
        <v>544.62261687909756</v>
      </c>
      <c r="H163" s="3">
        <f t="shared" si="11"/>
        <v>718.90185428040888</v>
      </c>
      <c r="J163" s="3">
        <f t="shared" si="12"/>
        <v>2723.1130843954879</v>
      </c>
    </row>
    <row r="164" spans="2:10">
      <c r="B164" s="1" t="s">
        <v>106</v>
      </c>
      <c r="C164" s="2">
        <v>1.0878998980975624E-2</v>
      </c>
      <c r="D164" s="2">
        <f t="shared" si="9"/>
        <v>5.4394994904878127</v>
      </c>
      <c r="F164" s="3">
        <f t="shared" si="10"/>
        <v>543.94994904878126</v>
      </c>
      <c r="H164" s="3">
        <f t="shared" si="11"/>
        <v>718.01393274439124</v>
      </c>
      <c r="J164" s="3">
        <f t="shared" si="12"/>
        <v>2719.7497452439061</v>
      </c>
    </row>
    <row r="165" spans="2:10">
      <c r="B165" s="1" t="s">
        <v>425</v>
      </c>
      <c r="C165" s="2">
        <v>1.0337043461245921E-2</v>
      </c>
      <c r="D165" s="2">
        <f t="shared" si="9"/>
        <v>5.1685217306229605</v>
      </c>
      <c r="F165" s="3">
        <f t="shared" si="10"/>
        <v>516.85217306229606</v>
      </c>
      <c r="H165" s="3">
        <f t="shared" si="11"/>
        <v>682.24486844223077</v>
      </c>
      <c r="J165" s="3">
        <f t="shared" si="12"/>
        <v>2584.2608653114803</v>
      </c>
    </row>
    <row r="166" spans="2:10">
      <c r="B166" s="1" t="s">
        <v>533</v>
      </c>
      <c r="C166" s="2">
        <v>1.0235203279233912E-2</v>
      </c>
      <c r="D166" s="2">
        <f t="shared" si="9"/>
        <v>5.1176016396169564</v>
      </c>
      <c r="F166" s="3">
        <f t="shared" si="10"/>
        <v>511.76016396169558</v>
      </c>
      <c r="H166" s="3">
        <f t="shared" si="11"/>
        <v>675.52341642943816</v>
      </c>
      <c r="J166" s="3">
        <f t="shared" si="12"/>
        <v>2558.8008198084781</v>
      </c>
    </row>
    <row r="167" spans="2:10">
      <c r="B167" s="1" t="s">
        <v>5</v>
      </c>
      <c r="C167" s="2">
        <v>1.0212125928741073E-2</v>
      </c>
      <c r="D167" s="2">
        <f t="shared" si="9"/>
        <v>5.106062964370536</v>
      </c>
      <c r="F167" s="3">
        <f t="shared" si="10"/>
        <v>510.60629643705363</v>
      </c>
      <c r="H167" s="3">
        <f t="shared" si="11"/>
        <v>674.00031129691081</v>
      </c>
      <c r="J167" s="3">
        <f t="shared" si="12"/>
        <v>2553.031482185268</v>
      </c>
    </row>
    <row r="168" spans="2:10">
      <c r="B168" s="1" t="s">
        <v>107</v>
      </c>
      <c r="C168" s="2">
        <v>9.7831705582308685E-3</v>
      </c>
      <c r="D168" s="2">
        <f t="shared" si="9"/>
        <v>4.8915852791154339</v>
      </c>
      <c r="F168" s="3">
        <f t="shared" si="10"/>
        <v>489.15852791154344</v>
      </c>
      <c r="H168" s="3">
        <f t="shared" si="11"/>
        <v>645.68925684323733</v>
      </c>
      <c r="J168" s="3">
        <f t="shared" si="12"/>
        <v>2445.7926395577169</v>
      </c>
    </row>
    <row r="169" spans="2:10">
      <c r="B169" s="1" t="s">
        <v>12</v>
      </c>
      <c r="C169" s="2">
        <v>9.4599937397328547E-3</v>
      </c>
      <c r="D169" s="2">
        <f t="shared" si="9"/>
        <v>4.7299968698664276</v>
      </c>
      <c r="F169" s="3">
        <f t="shared" si="10"/>
        <v>472.99968698664276</v>
      </c>
      <c r="H169" s="3">
        <f t="shared" si="11"/>
        <v>624.35958682236844</v>
      </c>
      <c r="J169" s="3">
        <f t="shared" si="12"/>
        <v>2364.9984349332135</v>
      </c>
    </row>
    <row r="170" spans="2:10">
      <c r="B170" s="1" t="s">
        <v>352</v>
      </c>
      <c r="C170" s="2">
        <v>9.3099233582301811E-3</v>
      </c>
      <c r="D170" s="2">
        <f t="shared" si="9"/>
        <v>4.6549616791150905</v>
      </c>
      <c r="F170" s="3">
        <f t="shared" si="10"/>
        <v>465.49616791150908</v>
      </c>
      <c r="H170" s="3">
        <f t="shared" si="11"/>
        <v>614.454941643192</v>
      </c>
      <c r="J170" s="3">
        <f t="shared" si="12"/>
        <v>2327.4808395575451</v>
      </c>
    </row>
    <row r="171" spans="2:10">
      <c r="B171" s="1" t="s">
        <v>391</v>
      </c>
      <c r="C171" s="2">
        <v>9.1814970830048255E-3</v>
      </c>
      <c r="D171" s="2">
        <f t="shared" si="9"/>
        <v>4.5907485415024132</v>
      </c>
      <c r="F171" s="3">
        <f t="shared" si="10"/>
        <v>459.07485415024126</v>
      </c>
      <c r="H171" s="3">
        <f t="shared" si="11"/>
        <v>605.97880747831846</v>
      </c>
      <c r="J171" s="3">
        <f t="shared" si="12"/>
        <v>2295.3742707512065</v>
      </c>
    </row>
    <row r="172" spans="2:10">
      <c r="B172" s="1" t="s">
        <v>49</v>
      </c>
      <c r="C172" s="2">
        <v>8.9451334265895129E-3</v>
      </c>
      <c r="D172" s="2">
        <f t="shared" si="9"/>
        <v>4.4725667132947562</v>
      </c>
      <c r="F172" s="3">
        <f t="shared" si="10"/>
        <v>447.25667132947564</v>
      </c>
      <c r="H172" s="3">
        <f t="shared" si="11"/>
        <v>590.37880615490781</v>
      </c>
      <c r="J172" s="3">
        <f t="shared" si="12"/>
        <v>2236.2833566473782</v>
      </c>
    </row>
    <row r="173" spans="2:10">
      <c r="B173" s="1" t="s">
        <v>528</v>
      </c>
      <c r="C173" s="2">
        <v>8.73906017177771E-3</v>
      </c>
      <c r="D173" s="2">
        <f t="shared" si="9"/>
        <v>4.3695300858888553</v>
      </c>
      <c r="F173" s="3">
        <f t="shared" si="10"/>
        <v>436.9530085888855</v>
      </c>
      <c r="H173" s="3">
        <f t="shared" si="11"/>
        <v>576.77797133732884</v>
      </c>
      <c r="J173" s="3">
        <f t="shared" si="12"/>
        <v>2184.7650429444275</v>
      </c>
    </row>
    <row r="174" spans="2:10">
      <c r="B174" s="1" t="s">
        <v>200</v>
      </c>
      <c r="C174" s="2">
        <v>8.6071698206063169E-3</v>
      </c>
      <c r="D174" s="2">
        <f t="shared" si="9"/>
        <v>4.303584910303158</v>
      </c>
      <c r="F174" s="3">
        <f t="shared" si="10"/>
        <v>430.35849103031586</v>
      </c>
      <c r="H174" s="3">
        <f t="shared" si="11"/>
        <v>568.07320816001686</v>
      </c>
      <c r="J174" s="3">
        <f t="shared" si="12"/>
        <v>2151.7924551515794</v>
      </c>
    </row>
    <row r="175" spans="2:10">
      <c r="B175" s="1" t="s">
        <v>498</v>
      </c>
      <c r="C175" s="2">
        <v>8.494251527130809E-3</v>
      </c>
      <c r="D175" s="2">
        <f t="shared" si="9"/>
        <v>4.2471257635654043</v>
      </c>
      <c r="F175" s="3">
        <f t="shared" si="10"/>
        <v>424.71257635654047</v>
      </c>
      <c r="H175" s="3">
        <f t="shared" si="11"/>
        <v>560.62060079063338</v>
      </c>
      <c r="J175" s="3">
        <f t="shared" si="12"/>
        <v>2123.5628817827023</v>
      </c>
    </row>
    <row r="176" spans="2:10">
      <c r="B176" s="1" t="s">
        <v>190</v>
      </c>
      <c r="C176" s="2">
        <v>8.4783995963125611E-3</v>
      </c>
      <c r="D176" s="2">
        <f t="shared" si="9"/>
        <v>4.2391997981562808</v>
      </c>
      <c r="F176" s="3">
        <f t="shared" si="10"/>
        <v>423.91997981562804</v>
      </c>
      <c r="H176" s="3">
        <f t="shared" si="11"/>
        <v>559.57437335662905</v>
      </c>
      <c r="J176" s="3">
        <f t="shared" si="12"/>
        <v>2119.5998990781404</v>
      </c>
    </row>
    <row r="177" spans="2:10">
      <c r="B177" s="1" t="s">
        <v>186</v>
      </c>
      <c r="C177" s="2">
        <v>8.4521715942017812E-3</v>
      </c>
      <c r="D177" s="2">
        <f t="shared" si="9"/>
        <v>4.2260857971008905</v>
      </c>
      <c r="F177" s="3">
        <f t="shared" si="10"/>
        <v>422.60857971008903</v>
      </c>
      <c r="H177" s="3">
        <f t="shared" si="11"/>
        <v>557.84332521731756</v>
      </c>
      <c r="J177" s="3">
        <f t="shared" si="12"/>
        <v>2113.0428985504454</v>
      </c>
    </row>
    <row r="178" spans="2:10">
      <c r="B178" s="1" t="s">
        <v>16</v>
      </c>
      <c r="C178" s="2">
        <v>8.3358209030584239E-3</v>
      </c>
      <c r="D178" s="2">
        <f t="shared" si="9"/>
        <v>4.1679104515292122</v>
      </c>
      <c r="F178" s="3">
        <f t="shared" si="10"/>
        <v>416.79104515292119</v>
      </c>
      <c r="H178" s="3">
        <f t="shared" si="11"/>
        <v>550.16417960185595</v>
      </c>
      <c r="J178" s="3">
        <f t="shared" si="12"/>
        <v>2083.955225764606</v>
      </c>
    </row>
    <row r="179" spans="2:10">
      <c r="B179" s="1" t="s">
        <v>78</v>
      </c>
      <c r="C179" s="2">
        <v>8.0397887493441084E-3</v>
      </c>
      <c r="D179" s="2">
        <f t="shared" si="9"/>
        <v>4.0198943746720541</v>
      </c>
      <c r="F179" s="3">
        <f t="shared" si="10"/>
        <v>401.98943746720545</v>
      </c>
      <c r="H179" s="3">
        <f t="shared" si="11"/>
        <v>530.62605745671112</v>
      </c>
      <c r="J179" s="3">
        <f t="shared" si="12"/>
        <v>2009.9471873360271</v>
      </c>
    </row>
    <row r="180" spans="2:10">
      <c r="B180" s="1" t="s">
        <v>432</v>
      </c>
      <c r="C180" s="2">
        <v>7.7236966348099628E-3</v>
      </c>
      <c r="D180" s="2">
        <f t="shared" si="9"/>
        <v>3.8618483174049816</v>
      </c>
      <c r="F180" s="3">
        <f t="shared" si="10"/>
        <v>386.18483174049811</v>
      </c>
      <c r="H180" s="3">
        <f t="shared" si="11"/>
        <v>509.76397789745755</v>
      </c>
      <c r="J180" s="3">
        <f t="shared" si="12"/>
        <v>1930.9241587024908</v>
      </c>
    </row>
    <row r="181" spans="2:10">
      <c r="B181" s="1" t="s">
        <v>145</v>
      </c>
      <c r="C181" s="2">
        <v>7.5391601412876253E-3</v>
      </c>
      <c r="D181" s="2">
        <f t="shared" si="9"/>
        <v>3.7695800706438125</v>
      </c>
      <c r="F181" s="3">
        <f t="shared" si="10"/>
        <v>376.95800706438126</v>
      </c>
      <c r="H181" s="3">
        <f t="shared" si="11"/>
        <v>497.58456932498325</v>
      </c>
      <c r="J181" s="3">
        <f t="shared" si="12"/>
        <v>1884.7900353219063</v>
      </c>
    </row>
    <row r="182" spans="2:10">
      <c r="B182" s="1" t="s">
        <v>307</v>
      </c>
      <c r="C182" s="2">
        <v>7.1937093141132089E-3</v>
      </c>
      <c r="D182" s="2">
        <f t="shared" si="9"/>
        <v>3.5968546570566047</v>
      </c>
      <c r="F182" s="3">
        <f t="shared" si="10"/>
        <v>359.68546570566042</v>
      </c>
      <c r="H182" s="3">
        <f t="shared" si="11"/>
        <v>474.78481473147178</v>
      </c>
      <c r="J182" s="3">
        <f t="shared" si="12"/>
        <v>1798.4273285283023</v>
      </c>
    </row>
    <row r="183" spans="2:10">
      <c r="B183" s="1" t="s">
        <v>180</v>
      </c>
      <c r="C183" s="2">
        <v>6.8706825756841856E-3</v>
      </c>
      <c r="D183" s="2">
        <f t="shared" si="9"/>
        <v>3.4353412878420926</v>
      </c>
      <c r="F183" s="3">
        <f t="shared" si="10"/>
        <v>343.53412878420926</v>
      </c>
      <c r="H183" s="3">
        <f t="shared" si="11"/>
        <v>453.46504999515622</v>
      </c>
      <c r="J183" s="3">
        <f t="shared" si="12"/>
        <v>1717.6706439210463</v>
      </c>
    </row>
    <row r="184" spans="2:10">
      <c r="B184" s="1" t="s">
        <v>79</v>
      </c>
      <c r="C184" s="2">
        <v>6.8648643938059965E-3</v>
      </c>
      <c r="D184" s="2">
        <f t="shared" si="9"/>
        <v>3.4324321969029983</v>
      </c>
      <c r="F184" s="3">
        <f t="shared" si="10"/>
        <v>343.24321969029984</v>
      </c>
      <c r="H184" s="3">
        <f t="shared" si="11"/>
        <v>453.08104999119575</v>
      </c>
      <c r="J184" s="3">
        <f t="shared" si="12"/>
        <v>1716.2160984514992</v>
      </c>
    </row>
    <row r="185" spans="2:10">
      <c r="B185" s="1" t="s">
        <v>148</v>
      </c>
      <c r="C185" s="2">
        <v>6.8226425165811896E-3</v>
      </c>
      <c r="D185" s="2">
        <f t="shared" si="9"/>
        <v>3.4113212582905947</v>
      </c>
      <c r="F185" s="3">
        <f t="shared" si="10"/>
        <v>341.13212582905948</v>
      </c>
      <c r="H185" s="3">
        <f t="shared" si="11"/>
        <v>450.29440609435852</v>
      </c>
      <c r="J185" s="3">
        <f t="shared" si="12"/>
        <v>1705.6606291452974</v>
      </c>
    </row>
    <row r="186" spans="2:10">
      <c r="B186" s="1" t="s">
        <v>437</v>
      </c>
      <c r="C186" s="2">
        <v>6.8101980813781247E-3</v>
      </c>
      <c r="D186" s="2">
        <f t="shared" si="9"/>
        <v>3.4050990406890622</v>
      </c>
      <c r="F186" s="3">
        <f t="shared" si="10"/>
        <v>340.50990406890622</v>
      </c>
      <c r="H186" s="3">
        <f t="shared" si="11"/>
        <v>449.47307337095623</v>
      </c>
      <c r="J186" s="3">
        <f t="shared" si="12"/>
        <v>1702.5495203445312</v>
      </c>
    </row>
    <row r="187" spans="2:10">
      <c r="B187" s="1" t="s">
        <v>98</v>
      </c>
      <c r="C187" s="2">
        <v>6.6446225674860384E-3</v>
      </c>
      <c r="D187" s="2">
        <f t="shared" si="9"/>
        <v>3.3223112837430193</v>
      </c>
      <c r="F187" s="3">
        <f t="shared" si="10"/>
        <v>332.23112837430193</v>
      </c>
      <c r="H187" s="3">
        <f t="shared" si="11"/>
        <v>438.54508945407855</v>
      </c>
      <c r="J187" s="3">
        <f t="shared" si="12"/>
        <v>1661.1556418715095</v>
      </c>
    </row>
    <row r="188" spans="2:10">
      <c r="B188" s="1" t="s">
        <v>191</v>
      </c>
      <c r="C188" s="2">
        <v>6.4657623435789117E-3</v>
      </c>
      <c r="D188" s="2">
        <f t="shared" si="9"/>
        <v>3.2328811717894559</v>
      </c>
      <c r="F188" s="3">
        <f t="shared" si="10"/>
        <v>323.28811717894558</v>
      </c>
      <c r="H188" s="3">
        <f t="shared" si="11"/>
        <v>426.74031467620819</v>
      </c>
      <c r="J188" s="3">
        <f t="shared" si="12"/>
        <v>1616.440585894728</v>
      </c>
    </row>
    <row r="189" spans="2:10">
      <c r="B189" s="1" t="s">
        <v>82</v>
      </c>
      <c r="C189" s="2">
        <v>6.3769835310515683E-3</v>
      </c>
      <c r="D189" s="2">
        <f t="shared" si="9"/>
        <v>3.1884917655257841</v>
      </c>
      <c r="F189" s="3">
        <f t="shared" si="10"/>
        <v>318.8491765525784</v>
      </c>
      <c r="H189" s="3">
        <f t="shared" si="11"/>
        <v>420.88091304940349</v>
      </c>
      <c r="J189" s="3">
        <f t="shared" si="12"/>
        <v>1594.2458827628921</v>
      </c>
    </row>
    <row r="190" spans="2:10">
      <c r="B190" s="1" t="s">
        <v>1</v>
      </c>
      <c r="C190" s="2">
        <v>6.2665123265821555E-3</v>
      </c>
      <c r="D190" s="2">
        <f t="shared" si="9"/>
        <v>3.1332561632910778</v>
      </c>
      <c r="F190" s="3">
        <f t="shared" si="10"/>
        <v>313.32561632910779</v>
      </c>
      <c r="H190" s="3">
        <f t="shared" si="11"/>
        <v>413.58981355442228</v>
      </c>
      <c r="J190" s="3">
        <f t="shared" si="12"/>
        <v>1566.6280816455389</v>
      </c>
    </row>
    <row r="191" spans="2:10">
      <c r="B191" s="1" t="s">
        <v>194</v>
      </c>
      <c r="C191" s="2">
        <v>6.2371074183119098E-3</v>
      </c>
      <c r="D191" s="2">
        <f t="shared" si="9"/>
        <v>3.1185537091559548</v>
      </c>
      <c r="F191" s="3">
        <f t="shared" si="10"/>
        <v>311.85537091559547</v>
      </c>
      <c r="H191" s="3">
        <f t="shared" si="11"/>
        <v>411.64908960858605</v>
      </c>
      <c r="J191" s="3">
        <f t="shared" si="12"/>
        <v>1559.2768545779775</v>
      </c>
    </row>
    <row r="192" spans="2:10">
      <c r="B192" s="1" t="s">
        <v>366</v>
      </c>
      <c r="C192" s="2">
        <v>6.2081706765082945E-3</v>
      </c>
      <c r="D192" s="2">
        <f t="shared" si="9"/>
        <v>3.1040853382541473</v>
      </c>
      <c r="F192" s="3">
        <f t="shared" si="10"/>
        <v>310.40853382541474</v>
      </c>
      <c r="H192" s="3">
        <f t="shared" si="11"/>
        <v>409.73926464954747</v>
      </c>
      <c r="J192" s="3">
        <f t="shared" si="12"/>
        <v>1552.0426691270736</v>
      </c>
    </row>
    <row r="193" spans="2:10">
      <c r="B193" s="1" t="s">
        <v>348</v>
      </c>
      <c r="C193" s="2">
        <v>6.1129567449399172E-3</v>
      </c>
      <c r="D193" s="2">
        <f t="shared" si="9"/>
        <v>3.0564783724699587</v>
      </c>
      <c r="F193" s="3">
        <f t="shared" si="10"/>
        <v>305.64783724699583</v>
      </c>
      <c r="H193" s="3">
        <f t="shared" si="11"/>
        <v>403.45514516603453</v>
      </c>
      <c r="J193" s="3">
        <f t="shared" si="12"/>
        <v>1528.2391862349793</v>
      </c>
    </row>
    <row r="194" spans="2:10">
      <c r="B194" s="1" t="s">
        <v>132</v>
      </c>
      <c r="C194" s="2">
        <v>6.0887904261078853E-3</v>
      </c>
      <c r="D194" s="2">
        <f t="shared" si="9"/>
        <v>3.0443952130539427</v>
      </c>
      <c r="F194" s="3">
        <f t="shared" si="10"/>
        <v>304.43952130539424</v>
      </c>
      <c r="H194" s="3">
        <f t="shared" si="11"/>
        <v>401.86016812312045</v>
      </c>
      <c r="J194" s="3">
        <f t="shared" si="12"/>
        <v>1522.1976065269714</v>
      </c>
    </row>
    <row r="195" spans="2:10">
      <c r="B195" s="1" t="s">
        <v>84</v>
      </c>
      <c r="C195" s="2">
        <v>6.0212746492219783E-3</v>
      </c>
      <c r="D195" s="2">
        <f t="shared" si="9"/>
        <v>3.0106373246109892</v>
      </c>
      <c r="F195" s="3">
        <f t="shared" si="10"/>
        <v>301.06373246109894</v>
      </c>
      <c r="H195" s="3">
        <f t="shared" si="11"/>
        <v>397.40412684865055</v>
      </c>
      <c r="J195" s="3">
        <f t="shared" si="12"/>
        <v>1505.3186623054946</v>
      </c>
    </row>
    <row r="196" spans="2:10">
      <c r="B196" s="1" t="s">
        <v>137</v>
      </c>
      <c r="C196" s="2">
        <v>5.9684141799303831E-3</v>
      </c>
      <c r="D196" s="2">
        <f t="shared" si="9"/>
        <v>2.9842070899651914</v>
      </c>
      <c r="F196" s="3">
        <f t="shared" si="10"/>
        <v>298.42070899651918</v>
      </c>
      <c r="H196" s="3">
        <f t="shared" si="11"/>
        <v>393.91533587540528</v>
      </c>
      <c r="J196" s="3">
        <f t="shared" si="12"/>
        <v>1492.1035449825958</v>
      </c>
    </row>
    <row r="197" spans="2:10">
      <c r="B197" s="1" t="s">
        <v>126</v>
      </c>
      <c r="C197" s="2">
        <v>5.9148815027116192E-3</v>
      </c>
      <c r="D197" s="2">
        <f t="shared" si="9"/>
        <v>2.9574407513558096</v>
      </c>
      <c r="F197" s="3">
        <f t="shared" si="10"/>
        <v>295.74407513558094</v>
      </c>
      <c r="H197" s="3">
        <f t="shared" si="11"/>
        <v>390.38217917896685</v>
      </c>
      <c r="J197" s="3">
        <f t="shared" si="12"/>
        <v>1478.7203756779047</v>
      </c>
    </row>
    <row r="198" spans="2:10">
      <c r="B198" s="1" t="s">
        <v>41</v>
      </c>
      <c r="C198" s="2">
        <v>5.9119095704580002E-3</v>
      </c>
      <c r="D198" s="2">
        <f t="shared" si="9"/>
        <v>2.9559547852290002</v>
      </c>
      <c r="F198" s="3">
        <f t="shared" si="10"/>
        <v>295.59547852290001</v>
      </c>
      <c r="H198" s="3">
        <f t="shared" si="11"/>
        <v>390.18603165022802</v>
      </c>
      <c r="J198" s="3">
        <f t="shared" si="12"/>
        <v>1477.9773926145001</v>
      </c>
    </row>
    <row r="199" spans="2:10">
      <c r="B199" s="1" t="s">
        <v>118</v>
      </c>
      <c r="C199" s="2">
        <v>5.8605552025696077E-3</v>
      </c>
      <c r="D199" s="2">
        <f t="shared" ref="D199:D262" si="13">C199*500</f>
        <v>2.930277601284804</v>
      </c>
      <c r="F199" s="3">
        <f t="shared" si="10"/>
        <v>293.02776012848039</v>
      </c>
      <c r="H199" s="3">
        <f t="shared" si="11"/>
        <v>386.79664336959411</v>
      </c>
      <c r="J199" s="3">
        <f t="shared" si="12"/>
        <v>1465.138800642402</v>
      </c>
    </row>
    <row r="200" spans="2:10">
      <c r="B200" s="1" t="s">
        <v>64</v>
      </c>
      <c r="C200" s="2">
        <v>5.8373982748256619E-3</v>
      </c>
      <c r="D200" s="2">
        <f t="shared" si="13"/>
        <v>2.918699137412831</v>
      </c>
      <c r="F200" s="3">
        <f t="shared" ref="F200:F263" si="14">C200*50000</f>
        <v>291.86991374128309</v>
      </c>
      <c r="H200" s="3">
        <f t="shared" ref="H200:H263" si="15">C200*66000</f>
        <v>385.26828613849369</v>
      </c>
      <c r="J200" s="3">
        <f t="shared" si="12"/>
        <v>1459.3495687064155</v>
      </c>
    </row>
    <row r="201" spans="2:10">
      <c r="B201" s="1" t="s">
        <v>163</v>
      </c>
      <c r="C201" s="2">
        <v>5.8297290721189736E-3</v>
      </c>
      <c r="D201" s="2">
        <f t="shared" si="13"/>
        <v>2.9148645360594867</v>
      </c>
      <c r="F201" s="3">
        <f t="shared" si="14"/>
        <v>291.48645360594867</v>
      </c>
      <c r="H201" s="3">
        <f t="shared" si="15"/>
        <v>384.76211875985229</v>
      </c>
      <c r="J201" s="3">
        <f t="shared" si="12"/>
        <v>1457.4322680297435</v>
      </c>
    </row>
    <row r="202" spans="2:10">
      <c r="B202" s="1" t="s">
        <v>380</v>
      </c>
      <c r="C202" s="2">
        <v>5.6827472679214282E-3</v>
      </c>
      <c r="D202" s="2">
        <f t="shared" si="13"/>
        <v>2.8413736339607141</v>
      </c>
      <c r="F202" s="3">
        <f t="shared" si="14"/>
        <v>284.13736339607141</v>
      </c>
      <c r="H202" s="3">
        <f t="shared" si="15"/>
        <v>375.06131968281426</v>
      </c>
      <c r="J202" s="3">
        <f t="shared" si="12"/>
        <v>1420.686816980357</v>
      </c>
    </row>
    <row r="203" spans="2:10">
      <c r="B203" s="1" t="s">
        <v>416</v>
      </c>
      <c r="C203" s="2">
        <v>5.6750893784255334E-3</v>
      </c>
      <c r="D203" s="2">
        <f t="shared" si="13"/>
        <v>2.8375446892127667</v>
      </c>
      <c r="F203" s="3">
        <f t="shared" si="14"/>
        <v>283.75446892127667</v>
      </c>
      <c r="H203" s="3">
        <f t="shared" si="15"/>
        <v>374.55589897608519</v>
      </c>
      <c r="J203" s="3">
        <f t="shared" si="12"/>
        <v>1418.7723446063833</v>
      </c>
    </row>
    <row r="204" spans="2:10">
      <c r="B204" s="1" t="s">
        <v>154</v>
      </c>
      <c r="C204" s="2">
        <v>5.6551020438824519E-3</v>
      </c>
      <c r="D204" s="2">
        <f t="shared" si="13"/>
        <v>2.8275510219412259</v>
      </c>
      <c r="F204" s="3">
        <f t="shared" si="14"/>
        <v>282.75510219412257</v>
      </c>
      <c r="H204" s="3">
        <f t="shared" si="15"/>
        <v>373.23673489624184</v>
      </c>
      <c r="J204" s="3">
        <f t="shared" si="12"/>
        <v>1413.7755109706129</v>
      </c>
    </row>
    <row r="205" spans="2:10">
      <c r="B205" s="1" t="s">
        <v>188</v>
      </c>
      <c r="C205" s="2">
        <v>5.6370190998334142E-3</v>
      </c>
      <c r="D205" s="2">
        <f t="shared" si="13"/>
        <v>2.818509549916707</v>
      </c>
      <c r="F205" s="3">
        <f t="shared" si="14"/>
        <v>281.85095499167073</v>
      </c>
      <c r="H205" s="3">
        <f t="shared" si="15"/>
        <v>372.04326058900534</v>
      </c>
      <c r="J205" s="3">
        <f t="shared" si="12"/>
        <v>1409.2547749583534</v>
      </c>
    </row>
    <row r="206" spans="2:10">
      <c r="B206" s="1" t="s">
        <v>381</v>
      </c>
      <c r="C206" s="2">
        <v>5.5700926236192686E-3</v>
      </c>
      <c r="D206" s="2">
        <f t="shared" si="13"/>
        <v>2.7850463118096345</v>
      </c>
      <c r="F206" s="3">
        <f t="shared" si="14"/>
        <v>278.50463118096343</v>
      </c>
      <c r="H206" s="3">
        <f t="shared" si="15"/>
        <v>367.6261131588717</v>
      </c>
      <c r="J206" s="3">
        <f t="shared" si="12"/>
        <v>1392.5231559048173</v>
      </c>
    </row>
    <row r="207" spans="2:10">
      <c r="B207" s="1" t="s">
        <v>259</v>
      </c>
      <c r="C207" s="2">
        <v>5.5573405759255937E-3</v>
      </c>
      <c r="D207" s="2">
        <f t="shared" si="13"/>
        <v>2.7786702879627967</v>
      </c>
      <c r="F207" s="3">
        <f t="shared" si="14"/>
        <v>277.86702879627967</v>
      </c>
      <c r="H207" s="3">
        <f t="shared" si="15"/>
        <v>366.78447801108916</v>
      </c>
      <c r="J207" s="3">
        <f t="shared" si="12"/>
        <v>1389.3351439813985</v>
      </c>
    </row>
    <row r="208" spans="2:10">
      <c r="B208" s="1" t="s">
        <v>94</v>
      </c>
      <c r="C208" s="2">
        <v>5.5434653575690516E-3</v>
      </c>
      <c r="D208" s="2">
        <f t="shared" si="13"/>
        <v>2.771732678784526</v>
      </c>
      <c r="F208" s="3">
        <f t="shared" si="14"/>
        <v>277.17326787845258</v>
      </c>
      <c r="H208" s="3">
        <f t="shared" si="15"/>
        <v>365.8687135995574</v>
      </c>
      <c r="J208" s="3">
        <f t="shared" si="12"/>
        <v>1385.8663393922629</v>
      </c>
    </row>
    <row r="209" spans="2:10">
      <c r="B209" s="1" t="s">
        <v>150</v>
      </c>
      <c r="C209" s="2">
        <v>5.4941814065378302E-3</v>
      </c>
      <c r="D209" s="2">
        <f t="shared" si="13"/>
        <v>2.7470907032689151</v>
      </c>
      <c r="F209" s="3">
        <f t="shared" si="14"/>
        <v>274.70907032689149</v>
      </c>
      <c r="H209" s="3">
        <f t="shared" si="15"/>
        <v>362.61597283149678</v>
      </c>
      <c r="J209" s="3">
        <f t="shared" si="12"/>
        <v>1373.5453516344576</v>
      </c>
    </row>
    <row r="210" spans="2:10">
      <c r="B210" s="1" t="s">
        <v>99</v>
      </c>
      <c r="C210" s="2">
        <v>5.4492990861021015E-3</v>
      </c>
      <c r="D210" s="2">
        <f t="shared" si="13"/>
        <v>2.7246495430510507</v>
      </c>
      <c r="F210" s="3">
        <f t="shared" si="14"/>
        <v>272.4649543051051</v>
      </c>
      <c r="H210" s="3">
        <f t="shared" si="15"/>
        <v>359.65373968273872</v>
      </c>
      <c r="J210" s="3">
        <f t="shared" si="12"/>
        <v>1362.3247715255254</v>
      </c>
    </row>
    <row r="211" spans="2:10">
      <c r="B211" s="1" t="s">
        <v>140</v>
      </c>
      <c r="C211" s="2">
        <v>5.3228384084270889E-3</v>
      </c>
      <c r="D211" s="2">
        <f t="shared" si="13"/>
        <v>2.6614192042135443</v>
      </c>
      <c r="F211" s="3">
        <f t="shared" si="14"/>
        <v>266.14192042135443</v>
      </c>
      <c r="H211" s="3">
        <f t="shared" si="15"/>
        <v>351.30733495618784</v>
      </c>
      <c r="J211" s="3">
        <f t="shared" si="12"/>
        <v>1330.7096021067723</v>
      </c>
    </row>
    <row r="212" spans="2:10">
      <c r="B212" s="1" t="s">
        <v>239</v>
      </c>
      <c r="C212" s="2">
        <v>5.255581371632791E-3</v>
      </c>
      <c r="D212" s="2">
        <f t="shared" si="13"/>
        <v>2.6277906858163953</v>
      </c>
      <c r="F212" s="3">
        <f t="shared" si="14"/>
        <v>262.77906858163954</v>
      </c>
      <c r="H212" s="3">
        <f t="shared" si="15"/>
        <v>346.86837052776423</v>
      </c>
      <c r="J212" s="3">
        <f t="shared" si="12"/>
        <v>1313.8953429081978</v>
      </c>
    </row>
    <row r="213" spans="2:10">
      <c r="B213" s="1" t="s">
        <v>17</v>
      </c>
      <c r="C213" s="2">
        <v>5.232490305250281E-3</v>
      </c>
      <c r="D213" s="2">
        <f t="shared" si="13"/>
        <v>2.6162451526251407</v>
      </c>
      <c r="F213" s="3">
        <f t="shared" si="14"/>
        <v>261.62451526251402</v>
      </c>
      <c r="H213" s="3">
        <f t="shared" si="15"/>
        <v>345.34436014651857</v>
      </c>
      <c r="J213" s="3">
        <f t="shared" si="12"/>
        <v>1308.1225763125703</v>
      </c>
    </row>
    <row r="214" spans="2:10">
      <c r="B214" s="1" t="s">
        <v>426</v>
      </c>
      <c r="C214" s="2">
        <v>5.1343648746479337E-3</v>
      </c>
      <c r="D214" s="2">
        <f t="shared" si="13"/>
        <v>2.5671824373239667</v>
      </c>
      <c r="F214" s="3">
        <f t="shared" si="14"/>
        <v>256.71824373239667</v>
      </c>
      <c r="H214" s="3">
        <f t="shared" si="15"/>
        <v>338.86808172676365</v>
      </c>
      <c r="J214" s="3">
        <f t="shared" si="12"/>
        <v>1283.5912186619835</v>
      </c>
    </row>
    <row r="215" spans="2:10">
      <c r="B215" s="1" t="s">
        <v>377</v>
      </c>
      <c r="C215" s="2">
        <v>5.1328796925407087E-3</v>
      </c>
      <c r="D215" s="2">
        <f t="shared" si="13"/>
        <v>2.5664398462703542</v>
      </c>
      <c r="F215" s="3">
        <f t="shared" si="14"/>
        <v>256.64398462703542</v>
      </c>
      <c r="H215" s="3">
        <f t="shared" si="15"/>
        <v>338.77005970768676</v>
      </c>
      <c r="J215" s="3">
        <f t="shared" si="12"/>
        <v>1283.2199231351772</v>
      </c>
    </row>
    <row r="216" spans="2:10">
      <c r="B216" s="1" t="s">
        <v>164</v>
      </c>
      <c r="C216" s="2">
        <v>5.1247222821854434E-3</v>
      </c>
      <c r="D216" s="2">
        <f t="shared" si="13"/>
        <v>2.5623611410927216</v>
      </c>
      <c r="F216" s="3">
        <f t="shared" si="14"/>
        <v>256.23611410927219</v>
      </c>
      <c r="H216" s="3">
        <f t="shared" si="15"/>
        <v>338.23167062423926</v>
      </c>
      <c r="J216" s="3">
        <f t="shared" si="12"/>
        <v>1281.1805705463607</v>
      </c>
    </row>
    <row r="217" spans="2:10">
      <c r="B217" s="1" t="s">
        <v>196</v>
      </c>
      <c r="C217" s="2">
        <v>4.8316953591697274E-3</v>
      </c>
      <c r="D217" s="2">
        <f t="shared" si="13"/>
        <v>2.4158476795848638</v>
      </c>
      <c r="F217" s="3">
        <f t="shared" si="14"/>
        <v>241.58476795848637</v>
      </c>
      <c r="H217" s="3">
        <f t="shared" si="15"/>
        <v>318.89189370520199</v>
      </c>
      <c r="J217" s="3">
        <f t="shared" si="12"/>
        <v>1207.9238397924319</v>
      </c>
    </row>
    <row r="218" spans="2:10">
      <c r="B218" s="1" t="s">
        <v>251</v>
      </c>
      <c r="C218" s="2">
        <v>4.8096626352959419E-3</v>
      </c>
      <c r="D218" s="2">
        <f t="shared" si="13"/>
        <v>2.4048313176479708</v>
      </c>
      <c r="F218" s="3">
        <f t="shared" si="14"/>
        <v>240.48313176479709</v>
      </c>
      <c r="H218" s="3">
        <f t="shared" si="15"/>
        <v>317.43773392953216</v>
      </c>
      <c r="J218" s="3">
        <f t="shared" si="12"/>
        <v>1202.4156588239855</v>
      </c>
    </row>
    <row r="219" spans="2:10">
      <c r="B219" s="1" t="s">
        <v>204</v>
      </c>
      <c r="C219" s="2">
        <v>4.8028597088181834E-3</v>
      </c>
      <c r="D219" s="2">
        <f t="shared" si="13"/>
        <v>2.4014298544090917</v>
      </c>
      <c r="F219" s="3">
        <f t="shared" si="14"/>
        <v>240.14298544090917</v>
      </c>
      <c r="H219" s="3">
        <f t="shared" si="15"/>
        <v>316.98874078200009</v>
      </c>
      <c r="J219" s="3">
        <f t="shared" si="12"/>
        <v>1200.7149272045458</v>
      </c>
    </row>
    <row r="220" spans="2:10">
      <c r="B220" s="1" t="s">
        <v>346</v>
      </c>
      <c r="C220" s="2">
        <v>4.7892348900153859E-3</v>
      </c>
      <c r="D220" s="2">
        <f t="shared" si="13"/>
        <v>2.3946174450076931</v>
      </c>
      <c r="F220" s="3">
        <f t="shared" si="14"/>
        <v>239.4617445007693</v>
      </c>
      <c r="H220" s="3">
        <f t="shared" si="15"/>
        <v>316.08950274101545</v>
      </c>
      <c r="J220" s="3">
        <f t="shared" ref="J220:J283" si="16">C220*250000</f>
        <v>1197.3087225038464</v>
      </c>
    </row>
    <row r="221" spans="2:10">
      <c r="B221" s="1" t="s">
        <v>250</v>
      </c>
      <c r="C221" s="2">
        <v>4.6516445239401629E-3</v>
      </c>
      <c r="D221" s="2">
        <f t="shared" si="13"/>
        <v>2.3258222619700812</v>
      </c>
      <c r="F221" s="3">
        <f t="shared" si="14"/>
        <v>232.58222619700814</v>
      </c>
      <c r="H221" s="3">
        <f t="shared" si="15"/>
        <v>307.00853858005075</v>
      </c>
      <c r="J221" s="3">
        <f t="shared" si="16"/>
        <v>1162.9111309850407</v>
      </c>
    </row>
    <row r="222" spans="2:10">
      <c r="B222" s="1" t="s">
        <v>430</v>
      </c>
      <c r="C222" s="2">
        <v>4.6492945142198438E-3</v>
      </c>
      <c r="D222" s="2">
        <f t="shared" si="13"/>
        <v>2.3246472571099219</v>
      </c>
      <c r="F222" s="3">
        <f t="shared" si="14"/>
        <v>232.46472571099218</v>
      </c>
      <c r="H222" s="3">
        <f t="shared" si="15"/>
        <v>306.85343793850967</v>
      </c>
      <c r="J222" s="3">
        <f t="shared" si="16"/>
        <v>1162.323628554961</v>
      </c>
    </row>
    <row r="223" spans="2:10">
      <c r="B223" s="1" t="s">
        <v>385</v>
      </c>
      <c r="C223" s="2">
        <v>4.5366517276062765E-3</v>
      </c>
      <c r="D223" s="2">
        <f t="shared" si="13"/>
        <v>2.2683258638031383</v>
      </c>
      <c r="F223" s="3">
        <f t="shared" si="14"/>
        <v>226.83258638031381</v>
      </c>
      <c r="H223" s="3">
        <f t="shared" si="15"/>
        <v>299.41901402201427</v>
      </c>
      <c r="J223" s="3">
        <f t="shared" si="16"/>
        <v>1134.1629319015692</v>
      </c>
    </row>
    <row r="224" spans="2:10">
      <c r="B224" s="1" t="s">
        <v>353</v>
      </c>
      <c r="C224" s="2">
        <v>4.5357407965020942E-3</v>
      </c>
      <c r="D224" s="2">
        <f t="shared" si="13"/>
        <v>2.2678703982510471</v>
      </c>
      <c r="F224" s="3">
        <f t="shared" si="14"/>
        <v>226.7870398251047</v>
      </c>
      <c r="H224" s="3">
        <f t="shared" si="15"/>
        <v>299.35889256913822</v>
      </c>
      <c r="J224" s="3">
        <f t="shared" si="16"/>
        <v>1133.9351991255235</v>
      </c>
    </row>
    <row r="225" spans="2:10">
      <c r="B225" s="1" t="s">
        <v>382</v>
      </c>
      <c r="C225" s="2">
        <v>4.3877872273692282E-3</v>
      </c>
      <c r="D225" s="2">
        <f t="shared" si="13"/>
        <v>2.1938936136846143</v>
      </c>
      <c r="F225" s="3">
        <f t="shared" si="14"/>
        <v>219.38936136846141</v>
      </c>
      <c r="H225" s="3">
        <f t="shared" si="15"/>
        <v>289.59395700636907</v>
      </c>
      <c r="J225" s="3">
        <f t="shared" si="16"/>
        <v>1096.9468068423071</v>
      </c>
    </row>
    <row r="226" spans="2:10">
      <c r="B226" s="1" t="s">
        <v>124</v>
      </c>
      <c r="C226" s="2">
        <v>4.3584856520921533E-3</v>
      </c>
      <c r="D226" s="2">
        <f t="shared" si="13"/>
        <v>2.1792428260460768</v>
      </c>
      <c r="F226" s="3">
        <f t="shared" si="14"/>
        <v>217.92428260460767</v>
      </c>
      <c r="H226" s="3">
        <f t="shared" si="15"/>
        <v>287.66005303808214</v>
      </c>
      <c r="J226" s="3">
        <f t="shared" si="16"/>
        <v>1089.6214130230383</v>
      </c>
    </row>
    <row r="227" spans="2:10">
      <c r="B227" s="1" t="s">
        <v>125</v>
      </c>
      <c r="C227" s="2">
        <v>4.3260651880444876E-3</v>
      </c>
      <c r="D227" s="2">
        <f t="shared" si="13"/>
        <v>2.1630325940222437</v>
      </c>
      <c r="F227" s="3">
        <f t="shared" si="14"/>
        <v>216.30325940222437</v>
      </c>
      <c r="H227" s="3">
        <f t="shared" si="15"/>
        <v>285.52030241093615</v>
      </c>
      <c r="J227" s="3">
        <f t="shared" si="16"/>
        <v>1081.5162970111219</v>
      </c>
    </row>
    <row r="228" spans="2:10">
      <c r="B228" s="1" t="s">
        <v>349</v>
      </c>
      <c r="C228" s="2">
        <v>4.296557869180484E-3</v>
      </c>
      <c r="D228" s="2">
        <f t="shared" si="13"/>
        <v>2.148278934590242</v>
      </c>
      <c r="F228" s="3">
        <f t="shared" si="14"/>
        <v>214.82789345902421</v>
      </c>
      <c r="H228" s="3">
        <f t="shared" si="15"/>
        <v>283.57281936591193</v>
      </c>
      <c r="J228" s="3">
        <f t="shared" si="16"/>
        <v>1074.139467295121</v>
      </c>
    </row>
    <row r="229" spans="2:10">
      <c r="B229" s="1" t="s">
        <v>92</v>
      </c>
      <c r="C229" s="2">
        <v>4.2136920079398985E-3</v>
      </c>
      <c r="D229" s="2">
        <f t="shared" si="13"/>
        <v>2.1068460039699493</v>
      </c>
      <c r="F229" s="3">
        <f t="shared" si="14"/>
        <v>210.68460039699494</v>
      </c>
      <c r="H229" s="3">
        <f t="shared" si="15"/>
        <v>278.1036725240333</v>
      </c>
      <c r="J229" s="3">
        <f t="shared" si="16"/>
        <v>1053.4230019849747</v>
      </c>
    </row>
    <row r="230" spans="2:10">
      <c r="B230" s="1" t="s">
        <v>76</v>
      </c>
      <c r="C230" s="2">
        <v>4.1881533862506998E-3</v>
      </c>
      <c r="D230" s="2">
        <f t="shared" si="13"/>
        <v>2.0940766931253498</v>
      </c>
      <c r="F230" s="3">
        <f t="shared" si="14"/>
        <v>209.40766931253501</v>
      </c>
      <c r="H230" s="3">
        <f t="shared" si="15"/>
        <v>276.41812349254621</v>
      </c>
      <c r="J230" s="3">
        <f t="shared" si="16"/>
        <v>1047.0383465626749</v>
      </c>
    </row>
    <row r="231" spans="2:10">
      <c r="B231" s="1" t="s">
        <v>361</v>
      </c>
      <c r="C231" s="2">
        <v>4.161260842106395E-3</v>
      </c>
      <c r="D231" s="2">
        <f t="shared" si="13"/>
        <v>2.0806304210531974</v>
      </c>
      <c r="F231" s="3">
        <f t="shared" si="14"/>
        <v>208.06304210531974</v>
      </c>
      <c r="H231" s="3">
        <f t="shared" si="15"/>
        <v>274.64321557902207</v>
      </c>
      <c r="J231" s="3">
        <f t="shared" si="16"/>
        <v>1040.3152105265988</v>
      </c>
    </row>
    <row r="232" spans="2:10">
      <c r="B232" s="1" t="s">
        <v>21</v>
      </c>
      <c r="C232" s="2">
        <v>4.1509478709921468E-3</v>
      </c>
      <c r="D232" s="2">
        <f t="shared" si="13"/>
        <v>2.0754739354960732</v>
      </c>
      <c r="F232" s="3">
        <f t="shared" si="14"/>
        <v>207.54739354960734</v>
      </c>
      <c r="H232" s="3">
        <f t="shared" si="15"/>
        <v>273.96255948548168</v>
      </c>
      <c r="J232" s="3">
        <f t="shared" si="16"/>
        <v>1037.7369677480367</v>
      </c>
    </row>
    <row r="233" spans="2:10">
      <c r="B233" s="1" t="s">
        <v>192</v>
      </c>
      <c r="C233" s="2">
        <v>4.1123616566183067E-3</v>
      </c>
      <c r="D233" s="2">
        <f t="shared" si="13"/>
        <v>2.0561808283091532</v>
      </c>
      <c r="F233" s="3">
        <f t="shared" si="14"/>
        <v>205.61808283091534</v>
      </c>
      <c r="H233" s="3">
        <f t="shared" si="15"/>
        <v>271.41586933680827</v>
      </c>
      <c r="J233" s="3">
        <f t="shared" si="16"/>
        <v>1028.0904141545766</v>
      </c>
    </row>
    <row r="234" spans="2:10">
      <c r="B234" s="1" t="s">
        <v>236</v>
      </c>
      <c r="C234" s="2">
        <v>3.9912414098860916E-3</v>
      </c>
      <c r="D234" s="2">
        <f t="shared" si="13"/>
        <v>1.9956207049430459</v>
      </c>
      <c r="F234" s="3">
        <f t="shared" si="14"/>
        <v>199.56207049430458</v>
      </c>
      <c r="H234" s="3">
        <f t="shared" si="15"/>
        <v>263.42193305248207</v>
      </c>
      <c r="J234" s="3">
        <f t="shared" si="16"/>
        <v>997.81035247152295</v>
      </c>
    </row>
    <row r="235" spans="2:10">
      <c r="B235" s="1" t="s">
        <v>419</v>
      </c>
      <c r="C235" s="2">
        <v>3.9404284476699178E-3</v>
      </c>
      <c r="D235" s="2">
        <f t="shared" si="13"/>
        <v>1.9702142238349589</v>
      </c>
      <c r="F235" s="3">
        <f t="shared" si="14"/>
        <v>197.02142238349589</v>
      </c>
      <c r="H235" s="3">
        <f t="shared" si="15"/>
        <v>260.06827754621457</v>
      </c>
      <c r="J235" s="3">
        <f t="shared" si="16"/>
        <v>985.10711191747941</v>
      </c>
    </row>
    <row r="236" spans="2:10">
      <c r="B236" s="1" t="s">
        <v>146</v>
      </c>
      <c r="C236" s="2">
        <v>3.9183436787073537E-3</v>
      </c>
      <c r="D236" s="2">
        <f t="shared" si="13"/>
        <v>1.9591718393536768</v>
      </c>
      <c r="F236" s="3">
        <f t="shared" si="14"/>
        <v>195.91718393536769</v>
      </c>
      <c r="H236" s="3">
        <f t="shared" si="15"/>
        <v>258.61068279468532</v>
      </c>
      <c r="J236" s="3">
        <f t="shared" si="16"/>
        <v>979.58591967683844</v>
      </c>
    </row>
    <row r="237" spans="2:10">
      <c r="B237" s="1" t="s">
        <v>139</v>
      </c>
      <c r="C237" s="2">
        <v>3.8971708007367366E-3</v>
      </c>
      <c r="D237" s="2">
        <f t="shared" si="13"/>
        <v>1.9485854003683682</v>
      </c>
      <c r="F237" s="3">
        <f t="shared" si="14"/>
        <v>194.85854003683684</v>
      </c>
      <c r="H237" s="3">
        <f t="shared" si="15"/>
        <v>257.21327284862463</v>
      </c>
      <c r="J237" s="3">
        <f t="shared" si="16"/>
        <v>974.29270018418413</v>
      </c>
    </row>
    <row r="238" spans="2:10">
      <c r="B238" s="1" t="s">
        <v>238</v>
      </c>
      <c r="C238" s="2">
        <v>3.8940563351411465E-3</v>
      </c>
      <c r="D238" s="2">
        <f t="shared" si="13"/>
        <v>1.9470281675705732</v>
      </c>
      <c r="F238" s="3">
        <f t="shared" si="14"/>
        <v>194.70281675705732</v>
      </c>
      <c r="H238" s="3">
        <f t="shared" si="15"/>
        <v>257.00771811931565</v>
      </c>
      <c r="J238" s="3">
        <f t="shared" si="16"/>
        <v>973.51408378528663</v>
      </c>
    </row>
    <row r="239" spans="2:10">
      <c r="B239" s="1" t="s">
        <v>153</v>
      </c>
      <c r="C239" s="2">
        <v>3.8303972187916716E-3</v>
      </c>
      <c r="D239" s="2">
        <f t="shared" si="13"/>
        <v>1.9151986093958357</v>
      </c>
      <c r="F239" s="3">
        <f t="shared" si="14"/>
        <v>191.51986093958357</v>
      </c>
      <c r="H239" s="3">
        <f t="shared" si="15"/>
        <v>252.80621644025032</v>
      </c>
      <c r="J239" s="3">
        <f t="shared" si="16"/>
        <v>957.59930469791789</v>
      </c>
    </row>
    <row r="240" spans="2:10">
      <c r="B240" s="1" t="s">
        <v>102</v>
      </c>
      <c r="C240" s="2">
        <v>3.8098694391640025E-3</v>
      </c>
      <c r="D240" s="2">
        <f t="shared" si="13"/>
        <v>1.9049347195820012</v>
      </c>
      <c r="F240" s="3">
        <f t="shared" si="14"/>
        <v>190.49347195820013</v>
      </c>
      <c r="H240" s="3">
        <f t="shared" si="15"/>
        <v>251.45138298482416</v>
      </c>
      <c r="J240" s="3">
        <f t="shared" si="16"/>
        <v>952.4673597910006</v>
      </c>
    </row>
    <row r="241" spans="2:10">
      <c r="B241" s="1" t="s">
        <v>171</v>
      </c>
      <c r="C241" s="2">
        <v>3.7094979951559385E-3</v>
      </c>
      <c r="D241" s="2">
        <f t="shared" si="13"/>
        <v>1.8547489975779692</v>
      </c>
      <c r="F241" s="3">
        <f t="shared" si="14"/>
        <v>185.47489975779692</v>
      </c>
      <c r="H241" s="3">
        <f t="shared" si="15"/>
        <v>244.82686768029194</v>
      </c>
      <c r="J241" s="3">
        <f t="shared" si="16"/>
        <v>927.37449878898462</v>
      </c>
    </row>
    <row r="242" spans="2:10">
      <c r="B242" s="1" t="s">
        <v>215</v>
      </c>
      <c r="C242" s="2">
        <v>3.7054087271298818E-3</v>
      </c>
      <c r="D242" s="2">
        <f t="shared" si="13"/>
        <v>1.8527043635649409</v>
      </c>
      <c r="F242" s="3">
        <f t="shared" si="14"/>
        <v>185.27043635649409</v>
      </c>
      <c r="H242" s="3">
        <f t="shared" si="15"/>
        <v>244.5569759905722</v>
      </c>
      <c r="J242" s="3">
        <f t="shared" si="16"/>
        <v>926.35218178247044</v>
      </c>
    </row>
    <row r="243" spans="2:10">
      <c r="B243" s="1" t="s">
        <v>248</v>
      </c>
      <c r="C243" s="2">
        <v>3.7028932415888835E-3</v>
      </c>
      <c r="D243" s="2">
        <f t="shared" si="13"/>
        <v>1.8514466207944418</v>
      </c>
      <c r="F243" s="3">
        <f t="shared" si="14"/>
        <v>185.14466207944417</v>
      </c>
      <c r="H243" s="3">
        <f t="shared" si="15"/>
        <v>244.39095394486631</v>
      </c>
      <c r="J243" s="3">
        <f t="shared" si="16"/>
        <v>925.72331039722087</v>
      </c>
    </row>
    <row r="244" spans="2:10">
      <c r="B244" s="1" t="s">
        <v>77</v>
      </c>
      <c r="C244" s="2">
        <v>3.6936169919602945E-3</v>
      </c>
      <c r="D244" s="2">
        <f t="shared" si="13"/>
        <v>1.8468084959801472</v>
      </c>
      <c r="F244" s="3">
        <f t="shared" si="14"/>
        <v>184.68084959801473</v>
      </c>
      <c r="H244" s="3">
        <f t="shared" si="15"/>
        <v>243.77872146937943</v>
      </c>
      <c r="J244" s="3">
        <f t="shared" si="16"/>
        <v>923.4042479900736</v>
      </c>
    </row>
    <row r="245" spans="2:10">
      <c r="B245" s="1" t="s">
        <v>185</v>
      </c>
      <c r="C245" s="2">
        <v>3.6676744503701796E-3</v>
      </c>
      <c r="D245" s="2">
        <f t="shared" si="13"/>
        <v>1.8338372251850898</v>
      </c>
      <c r="F245" s="3">
        <f t="shared" si="14"/>
        <v>183.38372251850899</v>
      </c>
      <c r="H245" s="3">
        <f t="shared" si="15"/>
        <v>242.06651372443184</v>
      </c>
      <c r="J245" s="3">
        <f t="shared" si="16"/>
        <v>916.91861259254495</v>
      </c>
    </row>
    <row r="246" spans="2:10">
      <c r="B246" s="1" t="s">
        <v>121</v>
      </c>
      <c r="C246" s="2">
        <v>3.5966306025224572E-3</v>
      </c>
      <c r="D246" s="2">
        <f t="shared" si="13"/>
        <v>1.7983153012612285</v>
      </c>
      <c r="F246" s="3">
        <f t="shared" si="14"/>
        <v>179.83153012612286</v>
      </c>
      <c r="H246" s="3">
        <f t="shared" si="15"/>
        <v>237.37761976648218</v>
      </c>
      <c r="J246" s="3">
        <f t="shared" si="16"/>
        <v>899.15765063061428</v>
      </c>
    </row>
    <row r="247" spans="2:10">
      <c r="B247" s="1" t="s">
        <v>367</v>
      </c>
      <c r="C247" s="2">
        <v>3.5794549373509774E-3</v>
      </c>
      <c r="D247" s="2">
        <f t="shared" si="13"/>
        <v>1.7897274686754887</v>
      </c>
      <c r="F247" s="3">
        <f t="shared" si="14"/>
        <v>178.97274686754886</v>
      </c>
      <c r="H247" s="3">
        <f t="shared" si="15"/>
        <v>236.2440258651645</v>
      </c>
      <c r="J247" s="3">
        <f t="shared" si="16"/>
        <v>894.86373433774429</v>
      </c>
    </row>
    <row r="248" spans="2:10">
      <c r="B248" s="1" t="s">
        <v>240</v>
      </c>
      <c r="C248" s="2">
        <v>3.5195357075658729E-3</v>
      </c>
      <c r="D248" s="2">
        <f t="shared" si="13"/>
        <v>1.7597678537829364</v>
      </c>
      <c r="F248" s="3">
        <f t="shared" si="14"/>
        <v>175.97678537829364</v>
      </c>
      <c r="H248" s="3">
        <f t="shared" si="15"/>
        <v>232.28935669934762</v>
      </c>
      <c r="J248" s="3">
        <f t="shared" si="16"/>
        <v>879.88392689146826</v>
      </c>
    </row>
    <row r="249" spans="2:10">
      <c r="B249" s="1" t="s">
        <v>95</v>
      </c>
      <c r="C249" s="2">
        <v>3.4507026410414933E-3</v>
      </c>
      <c r="D249" s="2">
        <f t="shared" si="13"/>
        <v>1.7253513205207467</v>
      </c>
      <c r="F249" s="3">
        <f t="shared" si="14"/>
        <v>172.53513205207466</v>
      </c>
      <c r="H249" s="3">
        <f t="shared" si="15"/>
        <v>227.74637430873855</v>
      </c>
      <c r="J249" s="3">
        <f t="shared" si="16"/>
        <v>862.67566026037332</v>
      </c>
    </row>
    <row r="250" spans="2:10">
      <c r="B250" s="1" t="s">
        <v>63</v>
      </c>
      <c r="C250" s="2">
        <v>3.4056334949132336E-3</v>
      </c>
      <c r="D250" s="2">
        <f t="shared" si="13"/>
        <v>1.7028167474566167</v>
      </c>
      <c r="F250" s="3">
        <f t="shared" si="14"/>
        <v>170.28167474566169</v>
      </c>
      <c r="H250" s="3">
        <f t="shared" si="15"/>
        <v>224.7718106642734</v>
      </c>
      <c r="J250" s="3">
        <f t="shared" si="16"/>
        <v>851.40837372830845</v>
      </c>
    </row>
    <row r="251" spans="2:10">
      <c r="B251" s="1" t="s">
        <v>162</v>
      </c>
      <c r="C251" s="2">
        <v>3.365711482410585E-3</v>
      </c>
      <c r="D251" s="2">
        <f t="shared" si="13"/>
        <v>1.6828557412052925</v>
      </c>
      <c r="F251" s="3">
        <f t="shared" si="14"/>
        <v>168.28557412052925</v>
      </c>
      <c r="H251" s="3">
        <f t="shared" si="15"/>
        <v>222.13695783909861</v>
      </c>
      <c r="J251" s="3">
        <f t="shared" si="16"/>
        <v>841.42787060264629</v>
      </c>
    </row>
    <row r="252" spans="2:10">
      <c r="B252" s="1" t="s">
        <v>97</v>
      </c>
      <c r="C252" s="2">
        <v>3.302132440421721E-3</v>
      </c>
      <c r="D252" s="2">
        <f t="shared" si="13"/>
        <v>1.6510662202108606</v>
      </c>
      <c r="F252" s="3">
        <f t="shared" si="14"/>
        <v>165.10662202108605</v>
      </c>
      <c r="H252" s="3">
        <f t="shared" si="15"/>
        <v>217.94074106783359</v>
      </c>
      <c r="J252" s="3">
        <f t="shared" si="16"/>
        <v>825.53311010543018</v>
      </c>
    </row>
    <row r="253" spans="2:10">
      <c r="B253" s="1" t="s">
        <v>175</v>
      </c>
      <c r="C253" s="2">
        <v>3.2799442519334254E-3</v>
      </c>
      <c r="D253" s="2">
        <f t="shared" si="13"/>
        <v>1.6399721259667128</v>
      </c>
      <c r="F253" s="3">
        <f t="shared" si="14"/>
        <v>163.99721259667126</v>
      </c>
      <c r="H253" s="3">
        <f t="shared" si="15"/>
        <v>216.47632062760607</v>
      </c>
      <c r="J253" s="3">
        <f t="shared" si="16"/>
        <v>819.98606298335631</v>
      </c>
    </row>
    <row r="254" spans="2:10">
      <c r="B254" s="1" t="s">
        <v>347</v>
      </c>
      <c r="C254" s="2">
        <v>3.2105391784855511E-3</v>
      </c>
      <c r="D254" s="2">
        <f t="shared" si="13"/>
        <v>1.6052695892427755</v>
      </c>
      <c r="F254" s="3">
        <f t="shared" si="14"/>
        <v>160.52695892427755</v>
      </c>
      <c r="H254" s="3">
        <f t="shared" si="15"/>
        <v>211.89558578004636</v>
      </c>
      <c r="J254" s="3">
        <f t="shared" si="16"/>
        <v>802.63479462138775</v>
      </c>
    </row>
    <row r="255" spans="2:10">
      <c r="B255" s="1" t="s">
        <v>177</v>
      </c>
      <c r="C255" s="2">
        <v>3.1928885698457414E-3</v>
      </c>
      <c r="D255" s="2">
        <f t="shared" si="13"/>
        <v>1.5964442849228706</v>
      </c>
      <c r="F255" s="3">
        <f t="shared" si="14"/>
        <v>159.64442849228706</v>
      </c>
      <c r="H255" s="3">
        <f t="shared" si="15"/>
        <v>210.73064560981894</v>
      </c>
      <c r="J255" s="3">
        <f t="shared" si="16"/>
        <v>798.2221424614354</v>
      </c>
    </row>
    <row r="256" spans="2:10">
      <c r="B256" s="1" t="s">
        <v>230</v>
      </c>
      <c r="C256" s="2">
        <v>3.1921633892570312E-3</v>
      </c>
      <c r="D256" s="2">
        <f t="shared" si="13"/>
        <v>1.5960816946285157</v>
      </c>
      <c r="F256" s="3">
        <f t="shared" si="14"/>
        <v>159.60816946285155</v>
      </c>
      <c r="H256" s="3">
        <f t="shared" si="15"/>
        <v>210.68278369096404</v>
      </c>
      <c r="J256" s="3">
        <f t="shared" si="16"/>
        <v>798.0408473142578</v>
      </c>
    </row>
    <row r="257" spans="2:10">
      <c r="B257" s="1" t="s">
        <v>86</v>
      </c>
      <c r="C257" s="2">
        <v>3.122682950237282E-3</v>
      </c>
      <c r="D257" s="2">
        <f t="shared" si="13"/>
        <v>1.561341475118641</v>
      </c>
      <c r="F257" s="3">
        <f t="shared" si="14"/>
        <v>156.13414751186409</v>
      </c>
      <c r="H257" s="3">
        <f t="shared" si="15"/>
        <v>206.0970747156606</v>
      </c>
      <c r="J257" s="3">
        <f t="shared" si="16"/>
        <v>780.67073755932051</v>
      </c>
    </row>
    <row r="258" spans="2:10">
      <c r="B258" s="1" t="s">
        <v>529</v>
      </c>
      <c r="C258" s="2">
        <v>3.1001534435709738E-3</v>
      </c>
      <c r="D258" s="2">
        <f t="shared" si="13"/>
        <v>1.5500767217854869</v>
      </c>
      <c r="F258" s="3">
        <f t="shared" si="14"/>
        <v>155.00767217854869</v>
      </c>
      <c r="H258" s="3">
        <f t="shared" si="15"/>
        <v>204.61012727568428</v>
      </c>
      <c r="J258" s="3">
        <f t="shared" si="16"/>
        <v>775.03836089274341</v>
      </c>
    </row>
    <row r="259" spans="2:10">
      <c r="B259" s="1" t="s">
        <v>96</v>
      </c>
      <c r="C259" s="2">
        <v>3.0933697698702859E-3</v>
      </c>
      <c r="D259" s="2">
        <f t="shared" si="13"/>
        <v>1.5466848849351429</v>
      </c>
      <c r="F259" s="3">
        <f t="shared" si="14"/>
        <v>154.6684884935143</v>
      </c>
      <c r="H259" s="3">
        <f t="shared" si="15"/>
        <v>204.16240481143888</v>
      </c>
      <c r="J259" s="3">
        <f t="shared" si="16"/>
        <v>773.34244246757146</v>
      </c>
    </row>
    <row r="260" spans="2:10">
      <c r="B260" s="1" t="s">
        <v>340</v>
      </c>
      <c r="C260" s="2">
        <v>3.0740781606122662E-3</v>
      </c>
      <c r="D260" s="2">
        <f t="shared" si="13"/>
        <v>1.5370390803061331</v>
      </c>
      <c r="F260" s="3">
        <f t="shared" si="14"/>
        <v>153.70390803061332</v>
      </c>
      <c r="H260" s="3">
        <f t="shared" si="15"/>
        <v>202.88915860040956</v>
      </c>
      <c r="J260" s="3">
        <f t="shared" si="16"/>
        <v>768.51954015306649</v>
      </c>
    </row>
    <row r="261" spans="2:10">
      <c r="B261" s="1" t="s">
        <v>275</v>
      </c>
      <c r="C261" s="2">
        <v>3.068279296339925E-3</v>
      </c>
      <c r="D261" s="2">
        <f t="shared" si="13"/>
        <v>1.5341396481699625</v>
      </c>
      <c r="F261" s="3">
        <f t="shared" si="14"/>
        <v>153.41396481699624</v>
      </c>
      <c r="H261" s="3">
        <f t="shared" si="15"/>
        <v>202.50643355843505</v>
      </c>
      <c r="J261" s="3">
        <f t="shared" si="16"/>
        <v>767.06982408498129</v>
      </c>
    </row>
    <row r="262" spans="2:10">
      <c r="B262" s="1" t="s">
        <v>305</v>
      </c>
      <c r="C262" s="2">
        <v>3.0116587185436416E-3</v>
      </c>
      <c r="D262" s="2">
        <f t="shared" si="13"/>
        <v>1.5058293592718208</v>
      </c>
      <c r="F262" s="3">
        <f t="shared" si="14"/>
        <v>150.58293592718209</v>
      </c>
      <c r="H262" s="3">
        <f t="shared" si="15"/>
        <v>198.76947542388035</v>
      </c>
      <c r="J262" s="3">
        <f t="shared" si="16"/>
        <v>752.91467963591037</v>
      </c>
    </row>
    <row r="263" spans="2:10">
      <c r="B263" s="1" t="s">
        <v>317</v>
      </c>
      <c r="C263" s="2">
        <v>2.9410280944395977E-3</v>
      </c>
      <c r="D263" s="2">
        <f t="shared" ref="D263:D326" si="17">C263*500</f>
        <v>1.4705140472197988</v>
      </c>
      <c r="F263" s="3">
        <f t="shared" si="14"/>
        <v>147.05140472197988</v>
      </c>
      <c r="H263" s="3">
        <f t="shared" si="15"/>
        <v>194.10785423301346</v>
      </c>
      <c r="J263" s="3">
        <f t="shared" si="16"/>
        <v>735.25702360989942</v>
      </c>
    </row>
    <row r="264" spans="2:10">
      <c r="B264" s="1" t="s">
        <v>351</v>
      </c>
      <c r="C264" s="2">
        <v>2.9338239301567454E-3</v>
      </c>
      <c r="D264" s="2">
        <f t="shared" si="17"/>
        <v>1.4669119650783726</v>
      </c>
      <c r="F264" s="3">
        <f t="shared" ref="F264:F327" si="18">C264*50000</f>
        <v>146.69119650783728</v>
      </c>
      <c r="H264" s="3">
        <f t="shared" ref="H264:H327" si="19">C264*66000</f>
        <v>193.63237939034519</v>
      </c>
      <c r="J264" s="3">
        <f t="shared" si="16"/>
        <v>733.45598253918638</v>
      </c>
    </row>
    <row r="265" spans="2:10">
      <c r="B265" s="1" t="s">
        <v>178</v>
      </c>
      <c r="C265" s="2">
        <v>2.9128505442146146E-3</v>
      </c>
      <c r="D265" s="2">
        <f t="shared" si="17"/>
        <v>1.4564252721073072</v>
      </c>
      <c r="F265" s="3">
        <f t="shared" si="18"/>
        <v>145.64252721073072</v>
      </c>
      <c r="H265" s="3">
        <f t="shared" si="19"/>
        <v>192.24813591816456</v>
      </c>
      <c r="J265" s="3">
        <f t="shared" si="16"/>
        <v>728.21263605365368</v>
      </c>
    </row>
    <row r="266" spans="2:10">
      <c r="B266" s="1" t="s">
        <v>454</v>
      </c>
      <c r="C266" s="2">
        <v>2.894266638743241E-3</v>
      </c>
      <c r="D266" s="2">
        <f t="shared" si="17"/>
        <v>1.4471333193716205</v>
      </c>
      <c r="F266" s="3">
        <f t="shared" si="18"/>
        <v>144.71333193716205</v>
      </c>
      <c r="H266" s="3">
        <f t="shared" si="19"/>
        <v>191.02159815705392</v>
      </c>
      <c r="J266" s="3">
        <f t="shared" si="16"/>
        <v>723.56665968581024</v>
      </c>
    </row>
    <row r="267" spans="2:10">
      <c r="B267" s="1" t="s">
        <v>228</v>
      </c>
      <c r="C267" s="2">
        <v>2.8588282796041331E-3</v>
      </c>
      <c r="D267" s="2">
        <f t="shared" si="17"/>
        <v>1.4294141398020666</v>
      </c>
      <c r="F267" s="3">
        <f t="shared" si="18"/>
        <v>142.94141398020665</v>
      </c>
      <c r="H267" s="3">
        <f t="shared" si="19"/>
        <v>188.6826664538728</v>
      </c>
      <c r="J267" s="3">
        <f t="shared" si="16"/>
        <v>714.70706990103326</v>
      </c>
    </row>
    <row r="268" spans="2:10">
      <c r="B268" s="1" t="s">
        <v>376</v>
      </c>
      <c r="C268" s="2">
        <v>2.8409096054535696E-3</v>
      </c>
      <c r="D268" s="2">
        <f t="shared" si="17"/>
        <v>1.4204548027267847</v>
      </c>
      <c r="F268" s="3">
        <f t="shared" si="18"/>
        <v>142.04548027267847</v>
      </c>
      <c r="H268" s="3">
        <f t="shared" si="19"/>
        <v>187.50003395993559</v>
      </c>
      <c r="J268" s="3">
        <f t="shared" si="16"/>
        <v>710.22740136339246</v>
      </c>
    </row>
    <row r="269" spans="2:10">
      <c r="B269" s="1" t="s">
        <v>101</v>
      </c>
      <c r="C269" s="2">
        <v>2.7185454052896076E-3</v>
      </c>
      <c r="D269" s="2">
        <f t="shared" si="17"/>
        <v>1.3592727026448037</v>
      </c>
      <c r="F269" s="3">
        <f t="shared" si="18"/>
        <v>135.92727026448037</v>
      </c>
      <c r="H269" s="3">
        <f t="shared" si="19"/>
        <v>179.42399674911411</v>
      </c>
      <c r="J269" s="3">
        <f t="shared" si="16"/>
        <v>679.63635132240188</v>
      </c>
    </row>
    <row r="270" spans="2:10">
      <c r="B270" s="1" t="s">
        <v>383</v>
      </c>
      <c r="C270" s="2">
        <v>2.7178072158604797E-3</v>
      </c>
      <c r="D270" s="2">
        <f t="shared" si="17"/>
        <v>1.3589036079302399</v>
      </c>
      <c r="F270" s="3">
        <f t="shared" si="18"/>
        <v>135.89036079302397</v>
      </c>
      <c r="H270" s="3">
        <f t="shared" si="19"/>
        <v>179.37527624679166</v>
      </c>
      <c r="J270" s="3">
        <f t="shared" si="16"/>
        <v>679.45180396511989</v>
      </c>
    </row>
    <row r="271" spans="2:10">
      <c r="B271" s="1" t="s">
        <v>207</v>
      </c>
      <c r="C271" s="2">
        <v>2.6929254197911941E-3</v>
      </c>
      <c r="D271" s="2">
        <f t="shared" si="17"/>
        <v>1.346462709895597</v>
      </c>
      <c r="F271" s="3">
        <f t="shared" si="18"/>
        <v>134.6462709895597</v>
      </c>
      <c r="H271" s="3">
        <f t="shared" si="19"/>
        <v>177.73307770621881</v>
      </c>
      <c r="J271" s="3">
        <f t="shared" si="16"/>
        <v>673.23135494779854</v>
      </c>
    </row>
    <row r="272" spans="2:10">
      <c r="B272" s="1" t="s">
        <v>227</v>
      </c>
      <c r="C272" s="2">
        <v>2.688934633358279E-3</v>
      </c>
      <c r="D272" s="2">
        <f t="shared" si="17"/>
        <v>1.3444673166791394</v>
      </c>
      <c r="F272" s="3">
        <f t="shared" si="18"/>
        <v>134.44673166791395</v>
      </c>
      <c r="H272" s="3">
        <f t="shared" si="19"/>
        <v>177.46968580164642</v>
      </c>
      <c r="J272" s="3">
        <f t="shared" si="16"/>
        <v>672.23365833956973</v>
      </c>
    </row>
    <row r="273" spans="2:10">
      <c r="B273" s="1" t="s">
        <v>74</v>
      </c>
      <c r="C273" s="2">
        <v>2.6842410668794303E-3</v>
      </c>
      <c r="D273" s="2">
        <f t="shared" si="17"/>
        <v>1.3421205334397153</v>
      </c>
      <c r="F273" s="3">
        <f t="shared" si="18"/>
        <v>134.21205334397152</v>
      </c>
      <c r="H273" s="3">
        <f t="shared" si="19"/>
        <v>177.1599104140424</v>
      </c>
      <c r="J273" s="3">
        <f t="shared" si="16"/>
        <v>671.06026671985762</v>
      </c>
    </row>
    <row r="274" spans="2:10">
      <c r="B274" s="1" t="s">
        <v>127</v>
      </c>
      <c r="C274" s="2">
        <v>2.6001418074959055E-3</v>
      </c>
      <c r="D274" s="2">
        <f t="shared" si="17"/>
        <v>1.3000709037479528</v>
      </c>
      <c r="F274" s="3">
        <f t="shared" si="18"/>
        <v>130.00709037479527</v>
      </c>
      <c r="H274" s="3">
        <f t="shared" si="19"/>
        <v>171.60935929472976</v>
      </c>
      <c r="J274" s="3">
        <f t="shared" si="16"/>
        <v>650.0354518739764</v>
      </c>
    </row>
    <row r="275" spans="2:10">
      <c r="B275" s="1" t="s">
        <v>143</v>
      </c>
      <c r="C275" s="2">
        <v>2.5964071713170779E-3</v>
      </c>
      <c r="D275" s="2">
        <f t="shared" si="17"/>
        <v>1.298203585658539</v>
      </c>
      <c r="F275" s="3">
        <f t="shared" si="18"/>
        <v>129.82035856585389</v>
      </c>
      <c r="H275" s="3">
        <f t="shared" si="19"/>
        <v>171.36287330692716</v>
      </c>
      <c r="J275" s="3">
        <f t="shared" si="16"/>
        <v>649.10179282926947</v>
      </c>
    </row>
    <row r="276" spans="2:10">
      <c r="B276" s="1" t="s">
        <v>379</v>
      </c>
      <c r="C276" s="2">
        <v>2.5790603144469158E-3</v>
      </c>
      <c r="D276" s="2">
        <f t="shared" si="17"/>
        <v>1.2895301572234579</v>
      </c>
      <c r="F276" s="3">
        <f t="shared" si="18"/>
        <v>128.95301572234578</v>
      </c>
      <c r="H276" s="3">
        <f t="shared" si="19"/>
        <v>170.21798075349645</v>
      </c>
      <c r="J276" s="3">
        <f t="shared" si="16"/>
        <v>644.765078611729</v>
      </c>
    </row>
    <row r="277" spans="2:10">
      <c r="B277" s="1" t="s">
        <v>119</v>
      </c>
      <c r="C277" s="2">
        <v>2.567283385590844E-3</v>
      </c>
      <c r="D277" s="2">
        <f t="shared" si="17"/>
        <v>1.283641692795422</v>
      </c>
      <c r="F277" s="3">
        <f t="shared" si="18"/>
        <v>128.36416927954221</v>
      </c>
      <c r="H277" s="3">
        <f t="shared" si="19"/>
        <v>169.44070344899572</v>
      </c>
      <c r="J277" s="3">
        <f t="shared" si="16"/>
        <v>641.82084639771097</v>
      </c>
    </row>
    <row r="278" spans="2:10">
      <c r="B278" s="1" t="s">
        <v>374</v>
      </c>
      <c r="C278" s="2">
        <v>2.5507961633567848E-3</v>
      </c>
      <c r="D278" s="2">
        <f t="shared" si="17"/>
        <v>1.2753980816783925</v>
      </c>
      <c r="F278" s="3">
        <f t="shared" si="18"/>
        <v>127.53980816783924</v>
      </c>
      <c r="H278" s="3">
        <f t="shared" si="19"/>
        <v>168.3525467815478</v>
      </c>
      <c r="J278" s="3">
        <f t="shared" si="16"/>
        <v>637.69904083919619</v>
      </c>
    </row>
    <row r="279" spans="2:10">
      <c r="B279" s="1" t="s">
        <v>237</v>
      </c>
      <c r="C279" s="2">
        <v>2.5476384947603382E-3</v>
      </c>
      <c r="D279" s="2">
        <f t="shared" si="17"/>
        <v>1.2738192473801691</v>
      </c>
      <c r="F279" s="3">
        <f t="shared" si="18"/>
        <v>127.38192473801691</v>
      </c>
      <c r="H279" s="3">
        <f t="shared" si="19"/>
        <v>168.14414065418234</v>
      </c>
      <c r="J279" s="3">
        <f t="shared" si="16"/>
        <v>636.90962369008457</v>
      </c>
    </row>
    <row r="280" spans="2:10">
      <c r="B280" s="1" t="s">
        <v>111</v>
      </c>
      <c r="C280" s="2">
        <v>2.4956842799023875E-3</v>
      </c>
      <c r="D280" s="2">
        <f t="shared" si="17"/>
        <v>1.2478421399511936</v>
      </c>
      <c r="F280" s="3">
        <f t="shared" si="18"/>
        <v>124.78421399511937</v>
      </c>
      <c r="H280" s="3">
        <f t="shared" si="19"/>
        <v>164.71516247355757</v>
      </c>
      <c r="J280" s="3">
        <f t="shared" si="16"/>
        <v>623.92106997559688</v>
      </c>
    </row>
    <row r="281" spans="2:10">
      <c r="B281" s="1" t="s">
        <v>246</v>
      </c>
      <c r="C281" s="2">
        <v>2.4306641226576643E-3</v>
      </c>
      <c r="D281" s="2">
        <f t="shared" si="17"/>
        <v>1.2153320613288321</v>
      </c>
      <c r="F281" s="3">
        <f t="shared" si="18"/>
        <v>121.53320613288322</v>
      </c>
      <c r="H281" s="3">
        <f t="shared" si="19"/>
        <v>160.42383209540586</v>
      </c>
      <c r="J281" s="3">
        <f t="shared" si="16"/>
        <v>607.6660306644161</v>
      </c>
    </row>
    <row r="282" spans="2:10">
      <c r="B282" s="1" t="s">
        <v>187</v>
      </c>
      <c r="C282" s="2">
        <v>2.4095566195689298E-3</v>
      </c>
      <c r="D282" s="2">
        <f t="shared" si="17"/>
        <v>1.2047783097844649</v>
      </c>
      <c r="F282" s="3">
        <f t="shared" si="18"/>
        <v>120.47783097844649</v>
      </c>
      <c r="H282" s="3">
        <f t="shared" si="19"/>
        <v>159.03073689154937</v>
      </c>
      <c r="J282" s="3">
        <f t="shared" si="16"/>
        <v>602.38915489223245</v>
      </c>
    </row>
    <row r="283" spans="2:10">
      <c r="B283" s="1" t="s">
        <v>28</v>
      </c>
      <c r="C283" s="2">
        <v>2.4034384500624031E-3</v>
      </c>
      <c r="D283" s="2">
        <f t="shared" si="17"/>
        <v>1.2017192250312014</v>
      </c>
      <c r="F283" s="3">
        <f t="shared" si="18"/>
        <v>120.17192250312016</v>
      </c>
      <c r="H283" s="3">
        <f t="shared" si="19"/>
        <v>158.6269377041186</v>
      </c>
      <c r="J283" s="3">
        <f t="shared" si="16"/>
        <v>600.85961251560082</v>
      </c>
    </row>
    <row r="284" spans="2:10">
      <c r="B284" s="1" t="s">
        <v>128</v>
      </c>
      <c r="C284" s="2">
        <v>2.3762141043904474E-3</v>
      </c>
      <c r="D284" s="2">
        <f t="shared" si="17"/>
        <v>1.1881070521952237</v>
      </c>
      <c r="F284" s="3">
        <f t="shared" si="18"/>
        <v>118.81070521952238</v>
      </c>
      <c r="H284" s="3">
        <f t="shared" si="19"/>
        <v>156.83013088976952</v>
      </c>
      <c r="J284" s="3">
        <f t="shared" ref="J284:J347" si="20">C284*250000</f>
        <v>594.05352609761189</v>
      </c>
    </row>
    <row r="285" spans="2:10">
      <c r="B285" s="1" t="s">
        <v>252</v>
      </c>
      <c r="C285" s="2">
        <v>2.3483984874684729E-3</v>
      </c>
      <c r="D285" s="2">
        <f t="shared" si="17"/>
        <v>1.1741992437342366</v>
      </c>
      <c r="F285" s="3">
        <f t="shared" si="18"/>
        <v>117.41992437342364</v>
      </c>
      <c r="H285" s="3">
        <f t="shared" si="19"/>
        <v>154.99430017291922</v>
      </c>
      <c r="J285" s="3">
        <f t="shared" si="20"/>
        <v>587.09962186711823</v>
      </c>
    </row>
    <row r="286" spans="2:10">
      <c r="B286" s="1" t="s">
        <v>115</v>
      </c>
      <c r="C286" s="2">
        <v>2.3348287276363476E-3</v>
      </c>
      <c r="D286" s="2">
        <f t="shared" si="17"/>
        <v>1.1674143638181738</v>
      </c>
      <c r="F286" s="3">
        <f t="shared" si="18"/>
        <v>116.74143638181738</v>
      </c>
      <c r="H286" s="3">
        <f t="shared" si="19"/>
        <v>154.09869602399894</v>
      </c>
      <c r="J286" s="3">
        <f t="shared" si="20"/>
        <v>583.7071819090869</v>
      </c>
    </row>
    <row r="287" spans="2:10">
      <c r="B287" s="1" t="s">
        <v>323</v>
      </c>
      <c r="C287" s="2">
        <v>2.2899720283138074E-3</v>
      </c>
      <c r="D287" s="2">
        <f t="shared" si="17"/>
        <v>1.1449860141569037</v>
      </c>
      <c r="F287" s="3">
        <f t="shared" si="18"/>
        <v>114.49860141569037</v>
      </c>
      <c r="H287" s="3">
        <f t="shared" si="19"/>
        <v>151.1381538687113</v>
      </c>
      <c r="J287" s="3">
        <f t="shared" si="20"/>
        <v>572.4930070784518</v>
      </c>
    </row>
    <row r="288" spans="2:10">
      <c r="B288" s="1" t="s">
        <v>135</v>
      </c>
      <c r="C288" s="2">
        <v>2.2873896219326399E-3</v>
      </c>
      <c r="D288" s="2">
        <f t="shared" si="17"/>
        <v>1.1436948109663199</v>
      </c>
      <c r="F288" s="3">
        <f t="shared" si="18"/>
        <v>114.36948109663199</v>
      </c>
      <c r="H288" s="3">
        <f t="shared" si="19"/>
        <v>150.96771504755424</v>
      </c>
      <c r="J288" s="3">
        <f t="shared" si="20"/>
        <v>571.84740548315995</v>
      </c>
    </row>
    <row r="289" spans="2:10">
      <c r="B289" s="1" t="s">
        <v>159</v>
      </c>
      <c r="C289" s="2">
        <v>2.281471537668472E-3</v>
      </c>
      <c r="D289" s="2">
        <f t="shared" si="17"/>
        <v>1.1407357688342361</v>
      </c>
      <c r="F289" s="3">
        <f t="shared" si="18"/>
        <v>114.0735768834236</v>
      </c>
      <c r="H289" s="3">
        <f t="shared" si="19"/>
        <v>150.57712148611915</v>
      </c>
      <c r="J289" s="3">
        <f t="shared" si="20"/>
        <v>570.36788441711803</v>
      </c>
    </row>
    <row r="290" spans="2:10">
      <c r="B290" s="1" t="s">
        <v>245</v>
      </c>
      <c r="C290" s="2">
        <v>2.2562014214288812E-3</v>
      </c>
      <c r="D290" s="2">
        <f t="shared" si="17"/>
        <v>1.1281007107144405</v>
      </c>
      <c r="F290" s="3">
        <f t="shared" si="18"/>
        <v>112.81007107144406</v>
      </c>
      <c r="H290" s="3">
        <f t="shared" si="19"/>
        <v>148.90929381430615</v>
      </c>
      <c r="J290" s="3">
        <f t="shared" si="20"/>
        <v>564.05035535722027</v>
      </c>
    </row>
    <row r="291" spans="2:10">
      <c r="B291" s="1" t="s">
        <v>310</v>
      </c>
      <c r="C291" s="2">
        <v>2.2513393729197279E-3</v>
      </c>
      <c r="D291" s="2">
        <f t="shared" si="17"/>
        <v>1.1256696864598639</v>
      </c>
      <c r="F291" s="3">
        <f t="shared" si="18"/>
        <v>112.56696864598639</v>
      </c>
      <c r="H291" s="3">
        <f t="shared" si="19"/>
        <v>148.58839861270204</v>
      </c>
      <c r="J291" s="3">
        <f t="shared" si="20"/>
        <v>562.83484322993195</v>
      </c>
    </row>
    <row r="292" spans="2:10">
      <c r="B292" s="1" t="s">
        <v>108</v>
      </c>
      <c r="C292" s="2">
        <v>2.2476213484151561E-3</v>
      </c>
      <c r="D292" s="2">
        <f t="shared" si="17"/>
        <v>1.123810674207578</v>
      </c>
      <c r="F292" s="3">
        <f t="shared" si="18"/>
        <v>112.3810674207578</v>
      </c>
      <c r="H292" s="3">
        <f t="shared" si="19"/>
        <v>148.34300899540031</v>
      </c>
      <c r="J292" s="3">
        <f t="shared" si="20"/>
        <v>561.90533710378907</v>
      </c>
    </row>
    <row r="293" spans="2:10">
      <c r="B293" s="1" t="s">
        <v>110</v>
      </c>
      <c r="C293" s="2">
        <v>2.2400573238035527E-3</v>
      </c>
      <c r="D293" s="2">
        <f t="shared" si="17"/>
        <v>1.1200286619017763</v>
      </c>
      <c r="F293" s="3">
        <f t="shared" si="18"/>
        <v>112.00286619017764</v>
      </c>
      <c r="H293" s="3">
        <f t="shared" si="19"/>
        <v>147.84378337103448</v>
      </c>
      <c r="J293" s="3">
        <f t="shared" si="20"/>
        <v>560.01433095088817</v>
      </c>
    </row>
    <row r="294" spans="2:10">
      <c r="B294" s="1" t="s">
        <v>8</v>
      </c>
      <c r="C294" s="2">
        <v>2.1308398234244786E-3</v>
      </c>
      <c r="D294" s="2">
        <f t="shared" si="17"/>
        <v>1.0654199117122394</v>
      </c>
      <c r="F294" s="3">
        <f t="shared" si="18"/>
        <v>106.54199117122393</v>
      </c>
      <c r="H294" s="3">
        <f t="shared" si="19"/>
        <v>140.6354283460156</v>
      </c>
      <c r="J294" s="3">
        <f t="shared" si="20"/>
        <v>532.70995585611968</v>
      </c>
    </row>
    <row r="295" spans="2:10">
      <c r="B295" s="1" t="s">
        <v>18</v>
      </c>
      <c r="C295" s="2">
        <v>2.1269377321303136E-3</v>
      </c>
      <c r="D295" s="2">
        <f t="shared" si="17"/>
        <v>1.0634688660651568</v>
      </c>
      <c r="F295" s="3">
        <f t="shared" si="18"/>
        <v>106.34688660651568</v>
      </c>
      <c r="H295" s="3">
        <f t="shared" si="19"/>
        <v>140.3778903206007</v>
      </c>
      <c r="J295" s="3">
        <f t="shared" si="20"/>
        <v>531.73443303257841</v>
      </c>
    </row>
    <row r="296" spans="2:10">
      <c r="B296" s="1" t="s">
        <v>211</v>
      </c>
      <c r="C296" s="2">
        <v>2.1210870987175313E-3</v>
      </c>
      <c r="D296" s="2">
        <f t="shared" si="17"/>
        <v>1.0605435493587656</v>
      </c>
      <c r="F296" s="3">
        <f t="shared" si="18"/>
        <v>106.05435493587656</v>
      </c>
      <c r="H296" s="3">
        <f t="shared" si="19"/>
        <v>139.99174851535707</v>
      </c>
      <c r="J296" s="3">
        <f t="shared" si="20"/>
        <v>530.27177467938282</v>
      </c>
    </row>
    <row r="297" spans="2:10">
      <c r="B297" s="1" t="s">
        <v>117</v>
      </c>
      <c r="C297" s="2">
        <v>2.1054624475041698E-3</v>
      </c>
      <c r="D297" s="2">
        <f t="shared" si="17"/>
        <v>1.0527312237520849</v>
      </c>
      <c r="F297" s="3">
        <f t="shared" si="18"/>
        <v>105.27312237520849</v>
      </c>
      <c r="H297" s="3">
        <f t="shared" si="19"/>
        <v>138.96052153527521</v>
      </c>
      <c r="J297" s="3">
        <f t="shared" si="20"/>
        <v>526.36561187604241</v>
      </c>
    </row>
    <row r="298" spans="2:10">
      <c r="B298" s="1" t="s">
        <v>345</v>
      </c>
      <c r="C298" s="2">
        <v>2.0905026771363094E-3</v>
      </c>
      <c r="D298" s="2">
        <f t="shared" si="17"/>
        <v>1.0452513385681548</v>
      </c>
      <c r="F298" s="3">
        <f t="shared" si="18"/>
        <v>104.52513385681547</v>
      </c>
      <c r="H298" s="3">
        <f t="shared" si="19"/>
        <v>137.97317669099641</v>
      </c>
      <c r="J298" s="3">
        <f t="shared" si="20"/>
        <v>522.62566928407739</v>
      </c>
    </row>
    <row r="299" spans="2:10">
      <c r="B299" s="1" t="s">
        <v>176</v>
      </c>
      <c r="C299" s="2">
        <v>2.0739214124560366E-3</v>
      </c>
      <c r="D299" s="2">
        <f t="shared" si="17"/>
        <v>1.0369607062280184</v>
      </c>
      <c r="F299" s="3">
        <f t="shared" si="18"/>
        <v>103.69607062280183</v>
      </c>
      <c r="H299" s="3">
        <f t="shared" si="19"/>
        <v>136.87881322209842</v>
      </c>
      <c r="J299" s="3">
        <f t="shared" si="20"/>
        <v>518.48035311400918</v>
      </c>
    </row>
    <row r="300" spans="2:10">
      <c r="B300" s="1" t="s">
        <v>174</v>
      </c>
      <c r="C300" s="2">
        <v>2.0169787191790592E-3</v>
      </c>
      <c r="D300" s="2">
        <f t="shared" si="17"/>
        <v>1.0084893595895297</v>
      </c>
      <c r="F300" s="3">
        <f t="shared" si="18"/>
        <v>100.84893595895296</v>
      </c>
      <c r="H300" s="3">
        <f t="shared" si="19"/>
        <v>133.1205954658179</v>
      </c>
      <c r="J300" s="3">
        <f t="shared" si="20"/>
        <v>504.24467979476481</v>
      </c>
    </row>
    <row r="301" spans="2:10">
      <c r="B301" s="1" t="s">
        <v>166</v>
      </c>
      <c r="C301" s="2">
        <v>1.9983538169339506E-3</v>
      </c>
      <c r="D301" s="2">
        <f t="shared" si="17"/>
        <v>0.99917690846697527</v>
      </c>
      <c r="F301" s="3">
        <f t="shared" si="18"/>
        <v>99.917690846697525</v>
      </c>
      <c r="H301" s="3">
        <f t="shared" si="19"/>
        <v>131.89135191764075</v>
      </c>
      <c r="J301" s="3">
        <f t="shared" si="20"/>
        <v>499.58845423348765</v>
      </c>
    </row>
    <row r="302" spans="2:10">
      <c r="B302" s="1" t="s">
        <v>29</v>
      </c>
      <c r="C302" s="2">
        <v>1.9788868211574051E-3</v>
      </c>
      <c r="D302" s="2">
        <f t="shared" si="17"/>
        <v>0.98944341057870255</v>
      </c>
      <c r="F302" s="3">
        <f t="shared" si="18"/>
        <v>98.944341057870261</v>
      </c>
      <c r="H302" s="3">
        <f t="shared" si="19"/>
        <v>130.60653019638875</v>
      </c>
      <c r="J302" s="3">
        <f t="shared" si="20"/>
        <v>494.72170528935129</v>
      </c>
    </row>
    <row r="303" spans="2:10">
      <c r="B303" s="1" t="s">
        <v>83</v>
      </c>
      <c r="C303" s="2">
        <v>1.9359948265966352E-3</v>
      </c>
      <c r="D303" s="2">
        <f t="shared" si="17"/>
        <v>0.96799741329831757</v>
      </c>
      <c r="F303" s="3">
        <f t="shared" si="18"/>
        <v>96.799741329831761</v>
      </c>
      <c r="H303" s="3">
        <f t="shared" si="19"/>
        <v>127.77565855537793</v>
      </c>
      <c r="J303" s="3">
        <f t="shared" si="20"/>
        <v>483.99870664915881</v>
      </c>
    </row>
    <row r="304" spans="2:10">
      <c r="B304" s="1" t="s">
        <v>39</v>
      </c>
      <c r="C304" s="2">
        <v>1.9206508396766829E-3</v>
      </c>
      <c r="D304" s="2">
        <f t="shared" si="17"/>
        <v>0.96032541983834141</v>
      </c>
      <c r="F304" s="3">
        <f t="shared" si="18"/>
        <v>96.03254198383415</v>
      </c>
      <c r="H304" s="3">
        <f t="shared" si="19"/>
        <v>126.76295541866106</v>
      </c>
      <c r="J304" s="3">
        <f t="shared" si="20"/>
        <v>480.16270991917071</v>
      </c>
    </row>
    <row r="305" spans="2:10">
      <c r="B305" s="1" t="s">
        <v>243</v>
      </c>
      <c r="C305" s="2">
        <v>1.9154309947341487E-3</v>
      </c>
      <c r="D305" s="2">
        <f t="shared" si="17"/>
        <v>0.95771549736707429</v>
      </c>
      <c r="F305" s="3">
        <f t="shared" si="18"/>
        <v>95.771549736707428</v>
      </c>
      <c r="H305" s="3">
        <f t="shared" si="19"/>
        <v>126.41844565245381</v>
      </c>
      <c r="J305" s="3">
        <f t="shared" si="20"/>
        <v>478.85774868353718</v>
      </c>
    </row>
    <row r="306" spans="2:10">
      <c r="B306" s="1" t="s">
        <v>15</v>
      </c>
      <c r="C306" s="2">
        <v>1.9079478579011374E-3</v>
      </c>
      <c r="D306" s="2">
        <f t="shared" si="17"/>
        <v>0.95397392895056865</v>
      </c>
      <c r="F306" s="3">
        <f t="shared" si="18"/>
        <v>95.397392895056868</v>
      </c>
      <c r="H306" s="3">
        <f t="shared" si="19"/>
        <v>125.92455862147507</v>
      </c>
      <c r="J306" s="3">
        <f t="shared" si="20"/>
        <v>476.98696447528437</v>
      </c>
    </row>
    <row r="307" spans="2:10">
      <c r="B307" s="1" t="s">
        <v>65</v>
      </c>
      <c r="C307" s="2">
        <v>1.899625162133348E-3</v>
      </c>
      <c r="D307" s="2">
        <f t="shared" si="17"/>
        <v>0.94981258106667399</v>
      </c>
      <c r="F307" s="3">
        <f t="shared" si="18"/>
        <v>94.981258106667397</v>
      </c>
      <c r="H307" s="3">
        <f t="shared" si="19"/>
        <v>125.37526070080096</v>
      </c>
      <c r="J307" s="3">
        <f t="shared" si="20"/>
        <v>474.90629053333703</v>
      </c>
    </row>
    <row r="308" spans="2:10">
      <c r="B308" s="1" t="s">
        <v>43</v>
      </c>
      <c r="C308" s="2">
        <v>1.8823597776718691E-3</v>
      </c>
      <c r="D308" s="2">
        <f t="shared" si="17"/>
        <v>0.94117988883593451</v>
      </c>
      <c r="F308" s="3">
        <f t="shared" si="18"/>
        <v>94.117988883593455</v>
      </c>
      <c r="H308" s="3">
        <f t="shared" si="19"/>
        <v>124.23574532634336</v>
      </c>
      <c r="J308" s="3">
        <f t="shared" si="20"/>
        <v>470.58994441796727</v>
      </c>
    </row>
    <row r="309" spans="2:10">
      <c r="B309" s="1" t="s">
        <v>173</v>
      </c>
      <c r="C309" s="2">
        <v>1.8349104278910294E-3</v>
      </c>
      <c r="D309" s="2">
        <f t="shared" si="17"/>
        <v>0.91745521394551466</v>
      </c>
      <c r="F309" s="3">
        <f t="shared" si="18"/>
        <v>91.745521394551474</v>
      </c>
      <c r="H309" s="3">
        <f t="shared" si="19"/>
        <v>121.10408824080794</v>
      </c>
      <c r="J309" s="3">
        <f t="shared" si="20"/>
        <v>458.72760697275737</v>
      </c>
    </row>
    <row r="310" spans="2:10">
      <c r="B310" s="1" t="s">
        <v>9</v>
      </c>
      <c r="C310" s="2">
        <v>1.8146234402514794E-3</v>
      </c>
      <c r="D310" s="2">
        <f t="shared" si="17"/>
        <v>0.90731172012573968</v>
      </c>
      <c r="F310" s="3">
        <f t="shared" si="18"/>
        <v>90.731172012573964</v>
      </c>
      <c r="H310" s="3">
        <f t="shared" si="19"/>
        <v>119.76514705659764</v>
      </c>
      <c r="J310" s="3">
        <f t="shared" si="20"/>
        <v>453.65586006286986</v>
      </c>
    </row>
    <row r="311" spans="2:10">
      <c r="B311" s="1" t="s">
        <v>151</v>
      </c>
      <c r="C311" s="2">
        <v>1.7994049176655567E-3</v>
      </c>
      <c r="D311" s="2">
        <f t="shared" si="17"/>
        <v>0.89970245883277833</v>
      </c>
      <c r="F311" s="3">
        <f t="shared" si="18"/>
        <v>89.97024588327784</v>
      </c>
      <c r="H311" s="3">
        <f t="shared" si="19"/>
        <v>118.76072456592674</v>
      </c>
      <c r="J311" s="3">
        <f t="shared" si="20"/>
        <v>449.85122941638917</v>
      </c>
    </row>
    <row r="312" spans="2:10">
      <c r="B312" s="1" t="s">
        <v>386</v>
      </c>
      <c r="C312" s="2">
        <v>1.7988177944666325E-3</v>
      </c>
      <c r="D312" s="2">
        <f t="shared" si="17"/>
        <v>0.8994088972333163</v>
      </c>
      <c r="F312" s="3">
        <f t="shared" si="18"/>
        <v>89.940889723331622</v>
      </c>
      <c r="H312" s="3">
        <f t="shared" si="19"/>
        <v>118.72197443479774</v>
      </c>
      <c r="J312" s="3">
        <f t="shared" si="20"/>
        <v>449.70444861665811</v>
      </c>
    </row>
    <row r="313" spans="2:10">
      <c r="B313" s="1" t="s">
        <v>234</v>
      </c>
      <c r="C313" s="2">
        <v>1.7944757733028196E-3</v>
      </c>
      <c r="D313" s="2">
        <f t="shared" si="17"/>
        <v>0.8972378866514098</v>
      </c>
      <c r="F313" s="3">
        <f t="shared" si="18"/>
        <v>89.723788665140972</v>
      </c>
      <c r="H313" s="3">
        <f t="shared" si="19"/>
        <v>118.4354010379861</v>
      </c>
      <c r="J313" s="3">
        <f t="shared" si="20"/>
        <v>448.61894332570489</v>
      </c>
    </row>
    <row r="314" spans="2:10">
      <c r="B314" s="1" t="s">
        <v>37</v>
      </c>
      <c r="C314" s="2">
        <v>1.7350748557568968E-3</v>
      </c>
      <c r="D314" s="2">
        <f t="shared" si="17"/>
        <v>0.86753742787844845</v>
      </c>
      <c r="F314" s="3">
        <f t="shared" si="18"/>
        <v>86.753742787844843</v>
      </c>
      <c r="H314" s="3">
        <f t="shared" si="19"/>
        <v>114.51494047995519</v>
      </c>
      <c r="J314" s="3">
        <f t="shared" si="20"/>
        <v>433.7687139392242</v>
      </c>
    </row>
    <row r="315" spans="2:10">
      <c r="B315" s="1" t="s">
        <v>201</v>
      </c>
      <c r="C315" s="2">
        <v>1.7268185187425198E-3</v>
      </c>
      <c r="D315" s="2">
        <f t="shared" si="17"/>
        <v>0.8634092593712599</v>
      </c>
      <c r="F315" s="3">
        <f t="shared" si="18"/>
        <v>86.340925937125988</v>
      </c>
      <c r="H315" s="3">
        <f t="shared" si="19"/>
        <v>113.9700222370063</v>
      </c>
      <c r="J315" s="3">
        <f t="shared" si="20"/>
        <v>431.70462968562998</v>
      </c>
    </row>
    <row r="316" spans="2:10">
      <c r="B316" s="1" t="s">
        <v>189</v>
      </c>
      <c r="C316" s="2">
        <v>1.7142454227594296E-3</v>
      </c>
      <c r="D316" s="2">
        <f t="shared" si="17"/>
        <v>0.85712271137971474</v>
      </c>
      <c r="F316" s="3">
        <f t="shared" si="18"/>
        <v>85.712271137971484</v>
      </c>
      <c r="H316" s="3">
        <f t="shared" si="19"/>
        <v>113.14019790212235</v>
      </c>
      <c r="J316" s="3">
        <f t="shared" si="20"/>
        <v>428.56135568985741</v>
      </c>
    </row>
    <row r="317" spans="2:10">
      <c r="B317" s="1" t="s">
        <v>42</v>
      </c>
      <c r="C317" s="2">
        <v>1.704408596920161E-3</v>
      </c>
      <c r="D317" s="2">
        <f t="shared" si="17"/>
        <v>0.8522042984600805</v>
      </c>
      <c r="F317" s="3">
        <f t="shared" si="18"/>
        <v>85.220429846008045</v>
      </c>
      <c r="H317" s="3">
        <f t="shared" si="19"/>
        <v>112.49096739673062</v>
      </c>
      <c r="J317" s="3">
        <f t="shared" si="20"/>
        <v>426.10214923004025</v>
      </c>
    </row>
    <row r="318" spans="2:10">
      <c r="B318" s="1" t="s">
        <v>333</v>
      </c>
      <c r="C318" s="2">
        <v>1.6700661431959707E-3</v>
      </c>
      <c r="D318" s="2">
        <f t="shared" si="17"/>
        <v>0.83503307159798534</v>
      </c>
      <c r="F318" s="3">
        <f t="shared" si="18"/>
        <v>83.503307159798538</v>
      </c>
      <c r="H318" s="3">
        <f t="shared" si="19"/>
        <v>110.22436545093407</v>
      </c>
      <c r="J318" s="3">
        <f t="shared" si="20"/>
        <v>417.51653579899266</v>
      </c>
    </row>
    <row r="319" spans="2:10">
      <c r="B319" s="1" t="s">
        <v>71</v>
      </c>
      <c r="C319" s="2">
        <v>1.6485788077538546E-3</v>
      </c>
      <c r="D319" s="2">
        <f t="shared" si="17"/>
        <v>0.82428940387692728</v>
      </c>
      <c r="F319" s="3">
        <f t="shared" si="18"/>
        <v>82.428940387692734</v>
      </c>
      <c r="H319" s="3">
        <f t="shared" si="19"/>
        <v>108.80620131175441</v>
      </c>
      <c r="J319" s="3">
        <f t="shared" si="20"/>
        <v>412.14470193846364</v>
      </c>
    </row>
    <row r="320" spans="2:10">
      <c r="B320" s="1" t="s">
        <v>222</v>
      </c>
      <c r="C320" s="2">
        <v>1.6402348194921302E-3</v>
      </c>
      <c r="D320" s="2">
        <f t="shared" si="17"/>
        <v>0.82011740974606506</v>
      </c>
      <c r="F320" s="3">
        <f t="shared" si="18"/>
        <v>82.011740974606511</v>
      </c>
      <c r="H320" s="3">
        <f t="shared" si="19"/>
        <v>108.25549808648059</v>
      </c>
      <c r="J320" s="3">
        <f t="shared" si="20"/>
        <v>410.05870487303253</v>
      </c>
    </row>
    <row r="321" spans="2:10">
      <c r="B321" s="1" t="s">
        <v>249</v>
      </c>
      <c r="C321" s="2">
        <v>1.6167910892361493E-3</v>
      </c>
      <c r="D321" s="2">
        <f t="shared" si="17"/>
        <v>0.80839554461807461</v>
      </c>
      <c r="F321" s="3">
        <f t="shared" si="18"/>
        <v>80.839554461807467</v>
      </c>
      <c r="H321" s="3">
        <f t="shared" si="19"/>
        <v>106.70821188958585</v>
      </c>
      <c r="J321" s="3">
        <f t="shared" si="20"/>
        <v>404.1977723090373</v>
      </c>
    </row>
    <row r="322" spans="2:10">
      <c r="B322" s="1" t="s">
        <v>122</v>
      </c>
      <c r="C322" s="2">
        <v>1.6155141914545685E-3</v>
      </c>
      <c r="D322" s="2">
        <f t="shared" si="17"/>
        <v>0.80775709572728427</v>
      </c>
      <c r="F322" s="3">
        <f t="shared" si="18"/>
        <v>80.775709572728431</v>
      </c>
      <c r="H322" s="3">
        <f t="shared" si="19"/>
        <v>106.62393663600152</v>
      </c>
      <c r="J322" s="3">
        <f t="shared" si="20"/>
        <v>403.87854786364215</v>
      </c>
    </row>
    <row r="323" spans="2:10">
      <c r="B323" s="1" t="s">
        <v>134</v>
      </c>
      <c r="C323" s="2">
        <v>1.6153373708557139E-3</v>
      </c>
      <c r="D323" s="2">
        <f t="shared" si="17"/>
        <v>0.80766868542785697</v>
      </c>
      <c r="F323" s="3">
        <f t="shared" si="18"/>
        <v>80.766868542785687</v>
      </c>
      <c r="H323" s="3">
        <f t="shared" si="19"/>
        <v>106.61226647647712</v>
      </c>
      <c r="J323" s="3">
        <f t="shared" si="20"/>
        <v>403.83434271392849</v>
      </c>
    </row>
    <row r="324" spans="2:10">
      <c r="B324" s="1" t="s">
        <v>68</v>
      </c>
      <c r="C324" s="2">
        <v>1.6136696030896037E-3</v>
      </c>
      <c r="D324" s="2">
        <f t="shared" si="17"/>
        <v>0.80683480154480192</v>
      </c>
      <c r="F324" s="3">
        <f t="shared" si="18"/>
        <v>80.683480154480193</v>
      </c>
      <c r="H324" s="3">
        <f t="shared" si="19"/>
        <v>106.50219380391384</v>
      </c>
      <c r="J324" s="3">
        <f t="shared" si="20"/>
        <v>403.41740077240092</v>
      </c>
    </row>
    <row r="325" spans="2:10">
      <c r="B325" s="1" t="s">
        <v>160</v>
      </c>
      <c r="C325" s="2">
        <v>1.5730063018608157E-3</v>
      </c>
      <c r="D325" s="2">
        <f t="shared" si="17"/>
        <v>0.7865031509304079</v>
      </c>
      <c r="F325" s="3">
        <f t="shared" si="18"/>
        <v>78.650315093040788</v>
      </c>
      <c r="H325" s="3">
        <f t="shared" si="19"/>
        <v>103.81841592281384</v>
      </c>
      <c r="J325" s="3">
        <f t="shared" si="20"/>
        <v>393.25157546520393</v>
      </c>
    </row>
    <row r="326" spans="2:10">
      <c r="B326" s="1" t="s">
        <v>130</v>
      </c>
      <c r="C326" s="2">
        <v>1.564468301810953E-3</v>
      </c>
      <c r="D326" s="2">
        <f t="shared" si="17"/>
        <v>0.78223415090547654</v>
      </c>
      <c r="F326" s="3">
        <f t="shared" si="18"/>
        <v>78.223415090547647</v>
      </c>
      <c r="H326" s="3">
        <f t="shared" si="19"/>
        <v>103.25490791952291</v>
      </c>
      <c r="J326" s="3">
        <f t="shared" si="20"/>
        <v>391.11707545273828</v>
      </c>
    </row>
    <row r="327" spans="2:10">
      <c r="B327" s="1" t="s">
        <v>337</v>
      </c>
      <c r="C327" s="2">
        <v>1.5551210889460194E-3</v>
      </c>
      <c r="D327" s="2">
        <f t="shared" ref="D327:D390" si="21">C327*500</f>
        <v>0.77756054447300971</v>
      </c>
      <c r="F327" s="3">
        <f t="shared" si="18"/>
        <v>77.756054447300968</v>
      </c>
      <c r="H327" s="3">
        <f t="shared" si="19"/>
        <v>102.63799187043728</v>
      </c>
      <c r="J327" s="3">
        <f t="shared" si="20"/>
        <v>388.78027223650486</v>
      </c>
    </row>
    <row r="328" spans="2:10">
      <c r="B328" s="1" t="s">
        <v>341</v>
      </c>
      <c r="C328" s="2">
        <v>1.5518453123286053E-3</v>
      </c>
      <c r="D328" s="2">
        <f t="shared" si="21"/>
        <v>0.77592265616430267</v>
      </c>
      <c r="F328" s="3">
        <f t="shared" ref="F328:F391" si="22">C328*50000</f>
        <v>77.592265616430268</v>
      </c>
      <c r="H328" s="3">
        <f t="shared" ref="H328:H391" si="23">C328*66000</f>
        <v>102.42179061368795</v>
      </c>
      <c r="J328" s="3">
        <f t="shared" si="20"/>
        <v>387.96132808215134</v>
      </c>
    </row>
    <row r="329" spans="2:10">
      <c r="B329" s="1" t="s">
        <v>327</v>
      </c>
      <c r="C329" s="2">
        <v>1.5005158429247383E-3</v>
      </c>
      <c r="D329" s="2">
        <f t="shared" si="21"/>
        <v>0.75025792146236914</v>
      </c>
      <c r="F329" s="3">
        <f t="shared" si="22"/>
        <v>75.02579214623691</v>
      </c>
      <c r="H329" s="3">
        <f t="shared" si="23"/>
        <v>99.034045633032719</v>
      </c>
      <c r="J329" s="3">
        <f t="shared" si="20"/>
        <v>375.12896073118458</v>
      </c>
    </row>
    <row r="330" spans="2:10">
      <c r="B330" s="1" t="s">
        <v>81</v>
      </c>
      <c r="C330" s="2">
        <v>1.4961180844769296E-3</v>
      </c>
      <c r="D330" s="2">
        <f t="shared" si="21"/>
        <v>0.74805904223846487</v>
      </c>
      <c r="F330" s="3">
        <f t="shared" si="22"/>
        <v>74.805904223846483</v>
      </c>
      <c r="H330" s="3">
        <f t="shared" si="23"/>
        <v>98.743793575477355</v>
      </c>
      <c r="J330" s="3">
        <f t="shared" si="20"/>
        <v>374.02952111923241</v>
      </c>
    </row>
    <row r="331" spans="2:10">
      <c r="B331" s="1" t="s">
        <v>183</v>
      </c>
      <c r="C331" s="2">
        <v>1.4798791931004552E-3</v>
      </c>
      <c r="D331" s="2">
        <f t="shared" si="21"/>
        <v>0.73993959655022767</v>
      </c>
      <c r="F331" s="3">
        <f t="shared" si="22"/>
        <v>73.993959655022763</v>
      </c>
      <c r="H331" s="3">
        <f t="shared" si="23"/>
        <v>97.672026744630045</v>
      </c>
      <c r="J331" s="3">
        <f t="shared" si="20"/>
        <v>369.96979827511382</v>
      </c>
    </row>
    <row r="332" spans="2:10">
      <c r="B332" s="1" t="s">
        <v>91</v>
      </c>
      <c r="C332" s="2">
        <v>1.4588263944838634E-3</v>
      </c>
      <c r="D332" s="2">
        <f t="shared" si="21"/>
        <v>0.72941319724193165</v>
      </c>
      <c r="F332" s="3">
        <f t="shared" si="22"/>
        <v>72.941319724193164</v>
      </c>
      <c r="H332" s="3">
        <f t="shared" si="23"/>
        <v>96.282542035934981</v>
      </c>
      <c r="J332" s="3">
        <f t="shared" si="20"/>
        <v>364.70659862096585</v>
      </c>
    </row>
    <row r="333" spans="2:10">
      <c r="B333" s="1" t="s">
        <v>100</v>
      </c>
      <c r="C333" s="2">
        <v>1.4581339594754933E-3</v>
      </c>
      <c r="D333" s="2">
        <f t="shared" si="21"/>
        <v>0.7290669797377467</v>
      </c>
      <c r="F333" s="3">
        <f t="shared" si="22"/>
        <v>72.906697973774669</v>
      </c>
      <c r="H333" s="3">
        <f t="shared" si="23"/>
        <v>96.236841325382557</v>
      </c>
      <c r="J333" s="3">
        <f t="shared" si="20"/>
        <v>364.53348986887335</v>
      </c>
    </row>
    <row r="334" spans="2:10">
      <c r="B334" s="1" t="s">
        <v>184</v>
      </c>
      <c r="C334" s="2">
        <v>1.4552758165965714E-3</v>
      </c>
      <c r="D334" s="2">
        <f t="shared" si="21"/>
        <v>0.72763790829828567</v>
      </c>
      <c r="F334" s="3">
        <f t="shared" si="22"/>
        <v>72.763790829828565</v>
      </c>
      <c r="H334" s="3">
        <f t="shared" si="23"/>
        <v>96.048203895373717</v>
      </c>
      <c r="J334" s="3">
        <f t="shared" si="20"/>
        <v>363.81895414914283</v>
      </c>
    </row>
    <row r="335" spans="2:10">
      <c r="B335" s="1" t="s">
        <v>527</v>
      </c>
      <c r="C335" s="2">
        <v>1.4362287696692774E-3</v>
      </c>
      <c r="D335" s="2">
        <f t="shared" si="21"/>
        <v>0.71811438483463874</v>
      </c>
      <c r="F335" s="3">
        <f t="shared" si="22"/>
        <v>71.811438483463874</v>
      </c>
      <c r="H335" s="3">
        <f t="shared" si="23"/>
        <v>94.791098798172314</v>
      </c>
      <c r="J335" s="3">
        <f t="shared" si="20"/>
        <v>359.05719241731936</v>
      </c>
    </row>
    <row r="336" spans="2:10">
      <c r="B336" s="1" t="s">
        <v>334</v>
      </c>
      <c r="C336" s="2">
        <v>1.4169134825003085E-3</v>
      </c>
      <c r="D336" s="2">
        <f t="shared" si="21"/>
        <v>0.70845674125015423</v>
      </c>
      <c r="F336" s="3">
        <f t="shared" si="22"/>
        <v>70.845674125015421</v>
      </c>
      <c r="H336" s="3">
        <f t="shared" si="23"/>
        <v>93.516289845020367</v>
      </c>
      <c r="J336" s="3">
        <f t="shared" si="20"/>
        <v>354.2283706250771</v>
      </c>
    </row>
    <row r="337" spans="2:10">
      <c r="B337" s="1" t="s">
        <v>350</v>
      </c>
      <c r="C337" s="2">
        <v>1.405905588893663E-3</v>
      </c>
      <c r="D337" s="2">
        <f t="shared" si="21"/>
        <v>0.70295279444683156</v>
      </c>
      <c r="F337" s="3">
        <f t="shared" si="22"/>
        <v>70.295279444683146</v>
      </c>
      <c r="H337" s="3">
        <f t="shared" si="23"/>
        <v>92.78976886698176</v>
      </c>
      <c r="J337" s="3">
        <f t="shared" si="20"/>
        <v>351.47639722341574</v>
      </c>
    </row>
    <row r="338" spans="2:10">
      <c r="B338" s="1" t="s">
        <v>113</v>
      </c>
      <c r="C338" s="2">
        <v>1.3832956522649895E-3</v>
      </c>
      <c r="D338" s="2">
        <f t="shared" si="21"/>
        <v>0.69164782613249476</v>
      </c>
      <c r="F338" s="3">
        <f t="shared" si="22"/>
        <v>69.164782613249471</v>
      </c>
      <c r="H338" s="3">
        <f t="shared" si="23"/>
        <v>91.297513049489311</v>
      </c>
      <c r="J338" s="3">
        <f t="shared" si="20"/>
        <v>345.82391306624737</v>
      </c>
    </row>
    <row r="339" spans="2:10">
      <c r="B339" s="1" t="s">
        <v>300</v>
      </c>
      <c r="C339" s="2">
        <v>1.3793866641893765E-3</v>
      </c>
      <c r="D339" s="2">
        <f t="shared" si="21"/>
        <v>0.68969333209468819</v>
      </c>
      <c r="F339" s="3">
        <f t="shared" si="22"/>
        <v>68.969333209468829</v>
      </c>
      <c r="H339" s="3">
        <f t="shared" si="23"/>
        <v>91.039519836498854</v>
      </c>
      <c r="J339" s="3">
        <f t="shared" si="20"/>
        <v>344.84666604734412</v>
      </c>
    </row>
    <row r="340" spans="2:10">
      <c r="B340" s="1" t="s">
        <v>384</v>
      </c>
      <c r="C340" s="2">
        <v>1.3648929079388161E-3</v>
      </c>
      <c r="D340" s="2">
        <f t="shared" si="21"/>
        <v>0.68244645396940806</v>
      </c>
      <c r="F340" s="3">
        <f t="shared" si="22"/>
        <v>68.244645396940797</v>
      </c>
      <c r="H340" s="3">
        <f t="shared" si="23"/>
        <v>90.082931923961866</v>
      </c>
      <c r="J340" s="3">
        <f t="shared" si="20"/>
        <v>341.22322698470401</v>
      </c>
    </row>
    <row r="341" spans="2:10">
      <c r="B341" s="1" t="s">
        <v>258</v>
      </c>
      <c r="C341" s="2">
        <v>1.3636154340275052E-3</v>
      </c>
      <c r="D341" s="2">
        <f t="shared" si="21"/>
        <v>0.68180771701375265</v>
      </c>
      <c r="F341" s="3">
        <f t="shared" si="22"/>
        <v>68.180771701375264</v>
      </c>
      <c r="H341" s="3">
        <f t="shared" si="23"/>
        <v>89.998618645815341</v>
      </c>
      <c r="J341" s="3">
        <f t="shared" si="20"/>
        <v>340.9038585068763</v>
      </c>
    </row>
    <row r="342" spans="2:10">
      <c r="B342" s="1" t="s">
        <v>198</v>
      </c>
      <c r="C342" s="2">
        <v>1.3430628748762386E-3</v>
      </c>
      <c r="D342" s="2">
        <f t="shared" si="21"/>
        <v>0.67153143743811927</v>
      </c>
      <c r="F342" s="3">
        <f t="shared" si="22"/>
        <v>67.153143743811938</v>
      </c>
      <c r="H342" s="3">
        <f t="shared" si="23"/>
        <v>88.642149741831744</v>
      </c>
      <c r="J342" s="3">
        <f t="shared" si="20"/>
        <v>335.76571871905963</v>
      </c>
    </row>
    <row r="343" spans="2:10">
      <c r="B343" s="1" t="s">
        <v>298</v>
      </c>
      <c r="C343" s="2">
        <v>1.3160841087430731E-3</v>
      </c>
      <c r="D343" s="2">
        <f t="shared" si="21"/>
        <v>0.65804205437153651</v>
      </c>
      <c r="F343" s="3">
        <f t="shared" si="22"/>
        <v>65.804205437153655</v>
      </c>
      <c r="H343" s="3">
        <f t="shared" si="23"/>
        <v>86.861551177042827</v>
      </c>
      <c r="J343" s="3">
        <f t="shared" si="20"/>
        <v>329.02102718576828</v>
      </c>
    </row>
    <row r="344" spans="2:10">
      <c r="B344" s="1" t="s">
        <v>80</v>
      </c>
      <c r="C344" s="2">
        <v>1.3142761357340148E-3</v>
      </c>
      <c r="D344" s="2">
        <f t="shared" si="21"/>
        <v>0.65713806786700746</v>
      </c>
      <c r="F344" s="3">
        <f t="shared" si="22"/>
        <v>65.713806786700744</v>
      </c>
      <c r="H344" s="3">
        <f t="shared" si="23"/>
        <v>86.742224958444979</v>
      </c>
      <c r="J344" s="3">
        <f t="shared" si="20"/>
        <v>328.5690339335037</v>
      </c>
    </row>
    <row r="345" spans="2:10">
      <c r="B345" s="1" t="s">
        <v>170</v>
      </c>
      <c r="C345" s="2">
        <v>1.2597668084186999E-3</v>
      </c>
      <c r="D345" s="2">
        <f t="shared" si="21"/>
        <v>0.62988340420934996</v>
      </c>
      <c r="F345" s="3">
        <f t="shared" si="22"/>
        <v>62.988340420934996</v>
      </c>
      <c r="H345" s="3">
        <f t="shared" si="23"/>
        <v>83.144609355634188</v>
      </c>
      <c r="J345" s="3">
        <f t="shared" si="20"/>
        <v>314.94170210467496</v>
      </c>
    </row>
    <row r="346" spans="2:10">
      <c r="B346" s="1" t="s">
        <v>109</v>
      </c>
      <c r="C346" s="2">
        <v>1.2594291198056954E-3</v>
      </c>
      <c r="D346" s="2">
        <f t="shared" si="21"/>
        <v>0.62971455990284764</v>
      </c>
      <c r="F346" s="3">
        <f t="shared" si="22"/>
        <v>62.971455990284767</v>
      </c>
      <c r="H346" s="3">
        <f t="shared" si="23"/>
        <v>83.122321907175888</v>
      </c>
      <c r="J346" s="3">
        <f t="shared" si="20"/>
        <v>314.85727995142383</v>
      </c>
    </row>
    <row r="347" spans="2:10">
      <c r="B347" s="1" t="s">
        <v>332</v>
      </c>
      <c r="C347" s="2">
        <v>1.2415773883425823E-3</v>
      </c>
      <c r="D347" s="2">
        <f t="shared" si="21"/>
        <v>0.62078869417129112</v>
      </c>
      <c r="F347" s="3">
        <f t="shared" si="22"/>
        <v>62.078869417129113</v>
      </c>
      <c r="H347" s="3">
        <f t="shared" si="23"/>
        <v>81.944107630610432</v>
      </c>
      <c r="J347" s="3">
        <f t="shared" si="20"/>
        <v>310.39434708564556</v>
      </c>
    </row>
    <row r="348" spans="2:10">
      <c r="B348" s="1" t="s">
        <v>157</v>
      </c>
      <c r="C348" s="2">
        <v>1.2340024519990125E-3</v>
      </c>
      <c r="D348" s="2">
        <f t="shared" si="21"/>
        <v>0.61700122599950624</v>
      </c>
      <c r="F348" s="3">
        <f t="shared" si="22"/>
        <v>61.700122599950625</v>
      </c>
      <c r="H348" s="3">
        <f t="shared" si="23"/>
        <v>81.444161831934821</v>
      </c>
      <c r="J348" s="3">
        <f t="shared" ref="J348:J411" si="24">C348*250000</f>
        <v>308.50061299975312</v>
      </c>
    </row>
    <row r="349" spans="2:10">
      <c r="B349" s="1" t="s">
        <v>257</v>
      </c>
      <c r="C349" s="2">
        <v>1.2105255032818394E-3</v>
      </c>
      <c r="D349" s="2">
        <f t="shared" si="21"/>
        <v>0.60526275164091969</v>
      </c>
      <c r="F349" s="3">
        <f t="shared" si="22"/>
        <v>60.52627516409197</v>
      </c>
      <c r="H349" s="3">
        <f t="shared" si="23"/>
        <v>79.894683216601408</v>
      </c>
      <c r="J349" s="3">
        <f t="shared" si="24"/>
        <v>302.63137582045988</v>
      </c>
    </row>
    <row r="350" spans="2:10">
      <c r="B350" s="1" t="s">
        <v>216</v>
      </c>
      <c r="C350" s="2">
        <v>1.1890737962352614E-3</v>
      </c>
      <c r="D350" s="2">
        <f t="shared" si="21"/>
        <v>0.59453689811763077</v>
      </c>
      <c r="F350" s="3">
        <f t="shared" si="22"/>
        <v>59.45368981176307</v>
      </c>
      <c r="H350" s="3">
        <f t="shared" si="23"/>
        <v>78.478870551527251</v>
      </c>
      <c r="J350" s="3">
        <f t="shared" si="24"/>
        <v>297.26844905881535</v>
      </c>
    </row>
    <row r="351" spans="2:10">
      <c r="B351" s="1" t="s">
        <v>195</v>
      </c>
      <c r="C351" s="2">
        <v>1.1871242708816258E-3</v>
      </c>
      <c r="D351" s="2">
        <f t="shared" si="21"/>
        <v>0.59356213544081293</v>
      </c>
      <c r="F351" s="3">
        <f t="shared" si="22"/>
        <v>59.356213544081292</v>
      </c>
      <c r="H351" s="3">
        <f t="shared" si="23"/>
        <v>78.350201878187306</v>
      </c>
      <c r="J351" s="3">
        <f t="shared" si="24"/>
        <v>296.78106772040644</v>
      </c>
    </row>
    <row r="352" spans="2:10">
      <c r="B352" s="1" t="s">
        <v>22</v>
      </c>
      <c r="C352" s="2">
        <v>1.1803042941012768E-3</v>
      </c>
      <c r="D352" s="2">
        <f t="shared" si="21"/>
        <v>0.59015214705063845</v>
      </c>
      <c r="F352" s="3">
        <f t="shared" si="22"/>
        <v>59.01521470506384</v>
      </c>
      <c r="H352" s="3">
        <f t="shared" si="23"/>
        <v>77.900083410684275</v>
      </c>
      <c r="J352" s="3">
        <f t="shared" si="24"/>
        <v>295.0760735253192</v>
      </c>
    </row>
    <row r="353" spans="2:10">
      <c r="B353" s="1" t="s">
        <v>364</v>
      </c>
      <c r="C353" s="2">
        <v>1.1759404451124587E-3</v>
      </c>
      <c r="D353" s="2">
        <f t="shared" si="21"/>
        <v>0.58797022255622933</v>
      </c>
      <c r="F353" s="3">
        <f t="shared" si="22"/>
        <v>58.797022255622934</v>
      </c>
      <c r="H353" s="3">
        <f t="shared" si="23"/>
        <v>77.612069377422273</v>
      </c>
      <c r="J353" s="3">
        <f t="shared" si="24"/>
        <v>293.98511127811469</v>
      </c>
    </row>
    <row r="354" spans="2:10">
      <c r="B354" s="1" t="s">
        <v>209</v>
      </c>
      <c r="C354" s="2">
        <v>1.173458888075084E-3</v>
      </c>
      <c r="D354" s="2">
        <f t="shared" si="21"/>
        <v>0.58672944403754201</v>
      </c>
      <c r="F354" s="3">
        <f t="shared" si="22"/>
        <v>58.672944403754201</v>
      </c>
      <c r="H354" s="3">
        <f t="shared" si="23"/>
        <v>77.448286612955542</v>
      </c>
      <c r="J354" s="3">
        <f t="shared" si="24"/>
        <v>293.36472201877098</v>
      </c>
    </row>
    <row r="355" spans="2:10">
      <c r="B355" s="1" t="s">
        <v>75</v>
      </c>
      <c r="C355" s="2">
        <v>1.1733658585085785E-3</v>
      </c>
      <c r="D355" s="2">
        <f t="shared" si="21"/>
        <v>0.58668292925428922</v>
      </c>
      <c r="F355" s="3">
        <f t="shared" si="22"/>
        <v>58.668292925428922</v>
      </c>
      <c r="H355" s="3">
        <f t="shared" si="23"/>
        <v>77.442146661566184</v>
      </c>
      <c r="J355" s="3">
        <f t="shared" si="24"/>
        <v>293.3414646271446</v>
      </c>
    </row>
    <row r="356" spans="2:10">
      <c r="B356" s="1" t="s">
        <v>181</v>
      </c>
      <c r="C356" s="2">
        <v>1.1725870635930081E-3</v>
      </c>
      <c r="D356" s="2">
        <f t="shared" si="21"/>
        <v>0.58629353179650412</v>
      </c>
      <c r="F356" s="3">
        <f t="shared" si="22"/>
        <v>58.629353179650408</v>
      </c>
      <c r="H356" s="3">
        <f t="shared" si="23"/>
        <v>77.39074619713854</v>
      </c>
      <c r="J356" s="3">
        <f t="shared" si="24"/>
        <v>293.14676589825206</v>
      </c>
    </row>
    <row r="357" spans="2:10">
      <c r="B357" s="1" t="s">
        <v>306</v>
      </c>
      <c r="C357" s="2">
        <v>1.1716432558714104E-3</v>
      </c>
      <c r="D357" s="2">
        <f t="shared" si="21"/>
        <v>0.58582162793570525</v>
      </c>
      <c r="F357" s="3">
        <f t="shared" si="22"/>
        <v>58.582162793570518</v>
      </c>
      <c r="H357" s="3">
        <f t="shared" si="23"/>
        <v>77.328454887513089</v>
      </c>
      <c r="J357" s="3">
        <f t="shared" si="24"/>
        <v>292.91081396785262</v>
      </c>
    </row>
    <row r="358" spans="2:10">
      <c r="B358" s="1" t="s">
        <v>362</v>
      </c>
      <c r="C358" s="2">
        <v>1.1646662173762892E-3</v>
      </c>
      <c r="D358" s="2">
        <f t="shared" si="21"/>
        <v>0.58233310868814459</v>
      </c>
      <c r="F358" s="3">
        <f t="shared" si="22"/>
        <v>58.233310868814463</v>
      </c>
      <c r="H358" s="3">
        <f t="shared" si="23"/>
        <v>76.867970346835094</v>
      </c>
      <c r="J358" s="3">
        <f t="shared" si="24"/>
        <v>291.16655434407232</v>
      </c>
    </row>
    <row r="359" spans="2:10">
      <c r="B359" s="1" t="s">
        <v>161</v>
      </c>
      <c r="C359" s="2">
        <v>1.155008669046421E-3</v>
      </c>
      <c r="D359" s="2">
        <f t="shared" si="21"/>
        <v>0.57750433452321048</v>
      </c>
      <c r="F359" s="3">
        <f t="shared" si="22"/>
        <v>57.750433452321055</v>
      </c>
      <c r="H359" s="3">
        <f t="shared" si="23"/>
        <v>76.23057215706379</v>
      </c>
      <c r="J359" s="3">
        <f t="shared" si="24"/>
        <v>288.75216726160528</v>
      </c>
    </row>
    <row r="360" spans="2:10">
      <c r="B360" s="1" t="s">
        <v>131</v>
      </c>
      <c r="C360" s="2">
        <v>1.1484627606334174E-3</v>
      </c>
      <c r="D360" s="2">
        <f t="shared" si="21"/>
        <v>0.57423138031670873</v>
      </c>
      <c r="F360" s="3">
        <f t="shared" si="22"/>
        <v>57.423138031670874</v>
      </c>
      <c r="H360" s="3">
        <f t="shared" si="23"/>
        <v>75.798542201805546</v>
      </c>
      <c r="J360" s="3">
        <f t="shared" si="24"/>
        <v>287.11569015835437</v>
      </c>
    </row>
    <row r="361" spans="2:10">
      <c r="B361" s="1" t="s">
        <v>368</v>
      </c>
      <c r="C361" s="2">
        <v>1.1139273146603432E-3</v>
      </c>
      <c r="D361" s="2">
        <f t="shared" si="21"/>
        <v>0.55696365733017161</v>
      </c>
      <c r="F361" s="3">
        <f t="shared" si="22"/>
        <v>55.69636573301716</v>
      </c>
      <c r="H361" s="3">
        <f t="shared" si="23"/>
        <v>73.519202767582655</v>
      </c>
      <c r="J361" s="3">
        <f t="shared" si="24"/>
        <v>278.4818286650858</v>
      </c>
    </row>
    <row r="362" spans="2:10">
      <c r="B362" s="1" t="s">
        <v>45</v>
      </c>
      <c r="C362" s="2">
        <v>1.1051063244594151E-3</v>
      </c>
      <c r="D362" s="2">
        <f t="shared" si="21"/>
        <v>0.55255316222970752</v>
      </c>
      <c r="F362" s="3">
        <f t="shared" si="22"/>
        <v>55.255316222970755</v>
      </c>
      <c r="H362" s="3">
        <f t="shared" si="23"/>
        <v>72.937017414321389</v>
      </c>
      <c r="J362" s="3">
        <f t="shared" si="24"/>
        <v>276.2765811148538</v>
      </c>
    </row>
    <row r="363" spans="2:10">
      <c r="B363" s="1" t="s">
        <v>123</v>
      </c>
      <c r="C363" s="2">
        <v>1.0990492987417728E-3</v>
      </c>
      <c r="D363" s="2">
        <f t="shared" si="21"/>
        <v>0.54952464937088641</v>
      </c>
      <c r="F363" s="3">
        <f t="shared" si="22"/>
        <v>54.952464937088642</v>
      </c>
      <c r="H363" s="3">
        <f t="shared" si="23"/>
        <v>72.537253716957011</v>
      </c>
      <c r="J363" s="3">
        <f t="shared" si="24"/>
        <v>274.76232468544322</v>
      </c>
    </row>
    <row r="364" spans="2:10">
      <c r="B364" s="1" t="s">
        <v>254</v>
      </c>
      <c r="C364" s="2">
        <v>1.09838355916739E-3</v>
      </c>
      <c r="D364" s="2">
        <f t="shared" si="21"/>
        <v>0.54919177958369503</v>
      </c>
      <c r="F364" s="3">
        <f t="shared" si="22"/>
        <v>54.919177958369502</v>
      </c>
      <c r="H364" s="3">
        <f t="shared" si="23"/>
        <v>72.49331490504774</v>
      </c>
      <c r="J364" s="3">
        <f t="shared" si="24"/>
        <v>274.59588979184753</v>
      </c>
    </row>
    <row r="365" spans="2:10">
      <c r="B365" s="1" t="s">
        <v>375</v>
      </c>
      <c r="C365" s="2">
        <v>1.0944749692834591E-3</v>
      </c>
      <c r="D365" s="2">
        <f t="shared" si="21"/>
        <v>0.5472374846417295</v>
      </c>
      <c r="F365" s="3">
        <f t="shared" si="22"/>
        <v>54.723748464172957</v>
      </c>
      <c r="H365" s="3">
        <f t="shared" si="23"/>
        <v>72.235347972708297</v>
      </c>
      <c r="J365" s="3">
        <f t="shared" si="24"/>
        <v>273.61874232086478</v>
      </c>
    </row>
    <row r="366" spans="2:10">
      <c r="B366" s="1" t="s">
        <v>138</v>
      </c>
      <c r="C366" s="2">
        <v>1.0913877312012322E-3</v>
      </c>
      <c r="D366" s="2">
        <f t="shared" si="21"/>
        <v>0.54569386560061617</v>
      </c>
      <c r="F366" s="3">
        <f t="shared" si="22"/>
        <v>54.569386560061609</v>
      </c>
      <c r="H366" s="3">
        <f t="shared" si="23"/>
        <v>72.03159025928133</v>
      </c>
      <c r="J366" s="3">
        <f t="shared" si="24"/>
        <v>272.84693280030808</v>
      </c>
    </row>
    <row r="367" spans="2:10">
      <c r="B367" s="1" t="s">
        <v>224</v>
      </c>
      <c r="C367" s="2">
        <v>1.0751433133378428E-3</v>
      </c>
      <c r="D367" s="2">
        <f t="shared" si="21"/>
        <v>0.53757165666892137</v>
      </c>
      <c r="F367" s="3">
        <f t="shared" si="22"/>
        <v>53.757165666892142</v>
      </c>
      <c r="H367" s="3">
        <f t="shared" si="23"/>
        <v>70.959458680297629</v>
      </c>
      <c r="J367" s="3">
        <f t="shared" si="24"/>
        <v>268.78582833446069</v>
      </c>
    </row>
    <row r="368" spans="2:10">
      <c r="B368" s="1" t="s">
        <v>284</v>
      </c>
      <c r="C368" s="2">
        <v>1.0486920469276182E-3</v>
      </c>
      <c r="D368" s="2">
        <f t="shared" si="21"/>
        <v>0.5243460234638091</v>
      </c>
      <c r="F368" s="3">
        <f t="shared" si="22"/>
        <v>52.434602346380913</v>
      </c>
      <c r="H368" s="3">
        <f t="shared" si="23"/>
        <v>69.213675097222804</v>
      </c>
      <c r="J368" s="3">
        <f t="shared" si="24"/>
        <v>262.17301173190452</v>
      </c>
    </row>
    <row r="369" spans="2:10">
      <c r="B369" s="1" t="s">
        <v>335</v>
      </c>
      <c r="C369" s="2">
        <v>1.0353327558371797E-3</v>
      </c>
      <c r="D369" s="2">
        <f t="shared" si="21"/>
        <v>0.51766637791858983</v>
      </c>
      <c r="F369" s="3">
        <f t="shared" si="22"/>
        <v>51.766637791858983</v>
      </c>
      <c r="H369" s="3">
        <f t="shared" si="23"/>
        <v>68.331961885253861</v>
      </c>
      <c r="J369" s="3">
        <f t="shared" si="24"/>
        <v>258.83318895929489</v>
      </c>
    </row>
    <row r="370" spans="2:10">
      <c r="B370" s="1" t="s">
        <v>149</v>
      </c>
      <c r="C370" s="2">
        <v>1.0305876566761454E-3</v>
      </c>
      <c r="D370" s="2">
        <f t="shared" si="21"/>
        <v>0.51529382833807269</v>
      </c>
      <c r="F370" s="3">
        <f t="shared" si="22"/>
        <v>51.529382833807276</v>
      </c>
      <c r="H370" s="3">
        <f t="shared" si="23"/>
        <v>68.018785340625598</v>
      </c>
      <c r="J370" s="3">
        <f t="shared" si="24"/>
        <v>257.64691416903634</v>
      </c>
    </row>
    <row r="371" spans="2:10">
      <c r="B371" s="1" t="s">
        <v>197</v>
      </c>
      <c r="C371" s="2">
        <v>1.0165409229879853E-3</v>
      </c>
      <c r="D371" s="2">
        <f t="shared" si="21"/>
        <v>0.50827046149399269</v>
      </c>
      <c r="F371" s="3">
        <f t="shared" si="22"/>
        <v>50.827046149399266</v>
      </c>
      <c r="H371" s="3">
        <f t="shared" si="23"/>
        <v>67.091700917207035</v>
      </c>
      <c r="J371" s="3">
        <f t="shared" si="24"/>
        <v>254.13523074699634</v>
      </c>
    </row>
    <row r="372" spans="2:10">
      <c r="B372" s="1" t="s">
        <v>231</v>
      </c>
      <c r="C372" s="2">
        <v>1.0084598214796956E-3</v>
      </c>
      <c r="D372" s="2">
        <f t="shared" si="21"/>
        <v>0.5042299107398478</v>
      </c>
      <c r="F372" s="3">
        <f t="shared" si="22"/>
        <v>50.422991073984782</v>
      </c>
      <c r="H372" s="3">
        <f t="shared" si="23"/>
        <v>66.558348217659912</v>
      </c>
      <c r="J372" s="3">
        <f t="shared" si="24"/>
        <v>252.1149553699239</v>
      </c>
    </row>
    <row r="373" spans="2:10">
      <c r="B373" s="1" t="s">
        <v>253</v>
      </c>
      <c r="C373" s="2">
        <v>9.7000721848299054E-4</v>
      </c>
      <c r="D373" s="2">
        <f t="shared" si="21"/>
        <v>0.48500360924149527</v>
      </c>
      <c r="F373" s="3">
        <f t="shared" si="22"/>
        <v>48.500360924149525</v>
      </c>
      <c r="H373" s="3">
        <f t="shared" si="23"/>
        <v>64.020476419877369</v>
      </c>
      <c r="J373" s="3">
        <f t="shared" si="24"/>
        <v>242.50180462074763</v>
      </c>
    </row>
    <row r="374" spans="2:10">
      <c r="B374" s="1" t="s">
        <v>205</v>
      </c>
      <c r="C374" s="2">
        <v>9.634654727539929E-4</v>
      </c>
      <c r="D374" s="2">
        <f t="shared" si="21"/>
        <v>0.48173273637699643</v>
      </c>
      <c r="F374" s="3">
        <f t="shared" si="22"/>
        <v>48.173273637699644</v>
      </c>
      <c r="H374" s="3">
        <f t="shared" si="23"/>
        <v>63.588721201763533</v>
      </c>
      <c r="J374" s="3">
        <f t="shared" si="24"/>
        <v>240.86636818849823</v>
      </c>
    </row>
    <row r="375" spans="2:10">
      <c r="B375" s="1" t="s">
        <v>69</v>
      </c>
      <c r="C375" s="2">
        <v>9.5847136807196474E-4</v>
      </c>
      <c r="D375" s="2">
        <f t="shared" si="21"/>
        <v>0.47923568403598238</v>
      </c>
      <c r="F375" s="3">
        <f t="shared" si="22"/>
        <v>47.923568403598239</v>
      </c>
      <c r="H375" s="3">
        <f t="shared" si="23"/>
        <v>63.259110292749675</v>
      </c>
      <c r="J375" s="3">
        <f t="shared" si="24"/>
        <v>239.61784201799119</v>
      </c>
    </row>
    <row r="376" spans="2:10">
      <c r="B376" s="1" t="s">
        <v>199</v>
      </c>
      <c r="C376" s="2">
        <v>9.4927914280270188E-4</v>
      </c>
      <c r="D376" s="2">
        <f t="shared" si="21"/>
        <v>0.47463957140135093</v>
      </c>
      <c r="F376" s="3">
        <f t="shared" si="22"/>
        <v>47.463957140135093</v>
      </c>
      <c r="H376" s="3">
        <f t="shared" si="23"/>
        <v>62.652423424978323</v>
      </c>
      <c r="J376" s="3">
        <f t="shared" si="24"/>
        <v>237.31978570067548</v>
      </c>
    </row>
    <row r="377" spans="2:10">
      <c r="B377" s="1" t="s">
        <v>24</v>
      </c>
      <c r="C377" s="2">
        <v>9.0856632434013448E-4</v>
      </c>
      <c r="D377" s="2">
        <f t="shared" si="21"/>
        <v>0.45428316217006726</v>
      </c>
      <c r="F377" s="3">
        <f t="shared" si="22"/>
        <v>45.428316217006724</v>
      </c>
      <c r="H377" s="3">
        <f t="shared" si="23"/>
        <v>59.965377406448873</v>
      </c>
      <c r="J377" s="3">
        <f t="shared" si="24"/>
        <v>227.14158108503361</v>
      </c>
    </row>
    <row r="378" spans="2:10">
      <c r="B378" s="1" t="s">
        <v>274</v>
      </c>
      <c r="C378" s="2">
        <v>9.0602418996111158E-4</v>
      </c>
      <c r="D378" s="2">
        <f t="shared" si="21"/>
        <v>0.45301209498055578</v>
      </c>
      <c r="F378" s="3">
        <f t="shared" si="22"/>
        <v>45.301209498055577</v>
      </c>
      <c r="H378" s="3">
        <f t="shared" si="23"/>
        <v>59.797596537433364</v>
      </c>
      <c r="J378" s="3">
        <f t="shared" si="24"/>
        <v>226.50604749027789</v>
      </c>
    </row>
    <row r="379" spans="2:10">
      <c r="B379" s="1" t="s">
        <v>373</v>
      </c>
      <c r="C379" s="2">
        <v>8.9927092658622591E-4</v>
      </c>
      <c r="D379" s="2">
        <f t="shared" si="21"/>
        <v>0.44963546329311294</v>
      </c>
      <c r="F379" s="3">
        <f t="shared" si="22"/>
        <v>44.963546329311292</v>
      </c>
      <c r="H379" s="3">
        <f t="shared" si="23"/>
        <v>59.351881154690908</v>
      </c>
      <c r="J379" s="3">
        <f t="shared" si="24"/>
        <v>224.81773164655647</v>
      </c>
    </row>
    <row r="380" spans="2:10">
      <c r="B380" s="1" t="s">
        <v>217</v>
      </c>
      <c r="C380" s="2">
        <v>8.8573029947861871E-4</v>
      </c>
      <c r="D380" s="2">
        <f t="shared" si="21"/>
        <v>0.44286514973930935</v>
      </c>
      <c r="F380" s="3">
        <f t="shared" si="22"/>
        <v>44.286514973930935</v>
      </c>
      <c r="H380" s="3">
        <f t="shared" si="23"/>
        <v>58.458199765588837</v>
      </c>
      <c r="J380" s="3">
        <f t="shared" si="24"/>
        <v>221.43257486965467</v>
      </c>
    </row>
    <row r="381" spans="2:10">
      <c r="B381" s="1" t="s">
        <v>105</v>
      </c>
      <c r="C381" s="2">
        <v>8.7919466398321956E-4</v>
      </c>
      <c r="D381" s="2">
        <f t="shared" si="21"/>
        <v>0.43959733199160977</v>
      </c>
      <c r="F381" s="3">
        <f t="shared" si="22"/>
        <v>43.959733199160979</v>
      </c>
      <c r="H381" s="3">
        <f t="shared" si="23"/>
        <v>58.026847822892492</v>
      </c>
      <c r="J381" s="3">
        <f t="shared" si="24"/>
        <v>219.7986659958049</v>
      </c>
    </row>
    <row r="382" spans="2:10">
      <c r="B382" s="1" t="s">
        <v>304</v>
      </c>
      <c r="C382" s="2">
        <v>8.7467985435252444E-4</v>
      </c>
      <c r="D382" s="2">
        <f t="shared" si="21"/>
        <v>0.43733992717626224</v>
      </c>
      <c r="F382" s="3">
        <f t="shared" si="22"/>
        <v>43.733992717626222</v>
      </c>
      <c r="H382" s="3">
        <f t="shared" si="23"/>
        <v>57.72887038726661</v>
      </c>
      <c r="J382" s="3">
        <f t="shared" si="24"/>
        <v>218.66996358813111</v>
      </c>
    </row>
    <row r="383" spans="2:10">
      <c r="B383" s="1" t="s">
        <v>221</v>
      </c>
      <c r="C383" s="2">
        <v>8.7455415190593471E-4</v>
      </c>
      <c r="D383" s="2">
        <f t="shared" si="21"/>
        <v>0.43727707595296733</v>
      </c>
      <c r="F383" s="3">
        <f t="shared" si="22"/>
        <v>43.727707595296735</v>
      </c>
      <c r="H383" s="3">
        <f t="shared" si="23"/>
        <v>57.720574025791691</v>
      </c>
      <c r="J383" s="3">
        <f t="shared" si="24"/>
        <v>218.63853797648369</v>
      </c>
    </row>
    <row r="384" spans="2:10">
      <c r="B384" s="1" t="s">
        <v>356</v>
      </c>
      <c r="C384" s="2">
        <v>8.6837169174158052E-4</v>
      </c>
      <c r="D384" s="2">
        <f t="shared" si="21"/>
        <v>0.43418584587079023</v>
      </c>
      <c r="F384" s="3">
        <f t="shared" si="22"/>
        <v>43.418584587079025</v>
      </c>
      <c r="H384" s="3">
        <f t="shared" si="23"/>
        <v>57.312531654944316</v>
      </c>
      <c r="J384" s="3">
        <f t="shared" si="24"/>
        <v>217.09292293539514</v>
      </c>
    </row>
    <row r="385" spans="2:10">
      <c r="B385" s="1" t="s">
        <v>309</v>
      </c>
      <c r="C385" s="2">
        <v>8.6619398240412964E-4</v>
      </c>
      <c r="D385" s="2">
        <f t="shared" si="21"/>
        <v>0.4330969912020648</v>
      </c>
      <c r="F385" s="3">
        <f t="shared" si="22"/>
        <v>43.309699120206481</v>
      </c>
      <c r="H385" s="3">
        <f t="shared" si="23"/>
        <v>57.168802838672555</v>
      </c>
      <c r="J385" s="3">
        <f t="shared" si="24"/>
        <v>216.54849560103241</v>
      </c>
    </row>
    <row r="386" spans="2:10">
      <c r="B386" s="1" t="s">
        <v>70</v>
      </c>
      <c r="C386" s="2">
        <v>8.6422500541465108E-4</v>
      </c>
      <c r="D386" s="2">
        <f t="shared" si="21"/>
        <v>0.43211250270732554</v>
      </c>
      <c r="F386" s="3">
        <f t="shared" si="22"/>
        <v>43.211250270732556</v>
      </c>
      <c r="H386" s="3">
        <f t="shared" si="23"/>
        <v>57.038850357366968</v>
      </c>
      <c r="J386" s="3">
        <f t="shared" si="24"/>
        <v>216.05625135366276</v>
      </c>
    </row>
    <row r="387" spans="2:10">
      <c r="B387" s="1" t="s">
        <v>389</v>
      </c>
      <c r="C387" s="2">
        <v>8.6408814076287515E-4</v>
      </c>
      <c r="D387" s="2">
        <f t="shared" si="21"/>
        <v>0.43204407038143755</v>
      </c>
      <c r="F387" s="3">
        <f t="shared" si="22"/>
        <v>43.204407038143756</v>
      </c>
      <c r="H387" s="3">
        <f t="shared" si="23"/>
        <v>57.029817290349762</v>
      </c>
      <c r="J387" s="3">
        <f t="shared" si="24"/>
        <v>216.02203519071878</v>
      </c>
    </row>
    <row r="388" spans="2:10">
      <c r="B388" s="1" t="s">
        <v>7</v>
      </c>
      <c r="C388" s="2">
        <v>8.4876651090268792E-4</v>
      </c>
      <c r="D388" s="2">
        <f t="shared" si="21"/>
        <v>0.42438325545134398</v>
      </c>
      <c r="F388" s="3">
        <f t="shared" si="22"/>
        <v>42.438325545134397</v>
      </c>
      <c r="H388" s="3">
        <f t="shared" si="23"/>
        <v>56.018589719577406</v>
      </c>
      <c r="J388" s="3">
        <f t="shared" si="24"/>
        <v>212.19162772567199</v>
      </c>
    </row>
    <row r="389" spans="2:10">
      <c r="B389" s="1" t="s">
        <v>244</v>
      </c>
      <c r="C389" s="2">
        <v>8.4336148267117087E-4</v>
      </c>
      <c r="D389" s="2">
        <f t="shared" si="21"/>
        <v>0.42168074133558542</v>
      </c>
      <c r="F389" s="3">
        <f t="shared" si="22"/>
        <v>42.168074133558541</v>
      </c>
      <c r="H389" s="3">
        <f t="shared" si="23"/>
        <v>55.661857856297274</v>
      </c>
      <c r="J389" s="3">
        <f t="shared" si="24"/>
        <v>210.84037066779271</v>
      </c>
    </row>
    <row r="390" spans="2:10">
      <c r="B390" s="1" t="s">
        <v>313</v>
      </c>
      <c r="C390" s="2">
        <v>8.3868285042675429E-4</v>
      </c>
      <c r="D390" s="2">
        <f t="shared" si="21"/>
        <v>0.41934142521337714</v>
      </c>
      <c r="F390" s="3">
        <f t="shared" si="22"/>
        <v>41.934142521337712</v>
      </c>
      <c r="H390" s="3">
        <f t="shared" si="23"/>
        <v>55.353068128165781</v>
      </c>
      <c r="J390" s="3">
        <f t="shared" si="24"/>
        <v>209.67071260668857</v>
      </c>
    </row>
    <row r="391" spans="2:10">
      <c r="B391" s="1" t="s">
        <v>321</v>
      </c>
      <c r="C391" s="2">
        <v>8.2992849202735025E-4</v>
      </c>
      <c r="D391" s="2">
        <f t="shared" ref="D391:D454" si="25">C391*500</f>
        <v>0.4149642460136751</v>
      </c>
      <c r="F391" s="3">
        <f t="shared" si="22"/>
        <v>41.496424601367515</v>
      </c>
      <c r="H391" s="3">
        <f t="shared" si="23"/>
        <v>54.775280473805118</v>
      </c>
      <c r="J391" s="3">
        <f t="shared" si="24"/>
        <v>207.48212300683755</v>
      </c>
    </row>
    <row r="392" spans="2:10">
      <c r="B392" s="1" t="s">
        <v>72</v>
      </c>
      <c r="C392" s="2">
        <v>8.2200017068790655E-4</v>
      </c>
      <c r="D392" s="2">
        <f t="shared" si="25"/>
        <v>0.41100008534395327</v>
      </c>
      <c r="F392" s="3">
        <f t="shared" ref="F392:F455" si="26">C392*50000</f>
        <v>41.100008534395329</v>
      </c>
      <c r="H392" s="3">
        <f t="shared" ref="H392:H455" si="27">C392*66000</f>
        <v>54.252011265401833</v>
      </c>
      <c r="J392" s="3">
        <f t="shared" si="24"/>
        <v>205.50004267197664</v>
      </c>
    </row>
    <row r="393" spans="2:10">
      <c r="B393" s="1" t="s">
        <v>136</v>
      </c>
      <c r="C393" s="2">
        <v>7.9304280609453323E-4</v>
      </c>
      <c r="D393" s="2">
        <f t="shared" si="25"/>
        <v>0.39652140304726663</v>
      </c>
      <c r="F393" s="3">
        <f t="shared" si="26"/>
        <v>39.652140304726665</v>
      </c>
      <c r="H393" s="3">
        <f t="shared" si="27"/>
        <v>52.340825202239195</v>
      </c>
      <c r="J393" s="3">
        <f t="shared" si="24"/>
        <v>198.26070152363332</v>
      </c>
    </row>
    <row r="394" spans="2:10">
      <c r="B394" s="1" t="s">
        <v>255</v>
      </c>
      <c r="C394" s="2">
        <v>7.6830542024513876E-4</v>
      </c>
      <c r="D394" s="2">
        <f t="shared" si="25"/>
        <v>0.38415271012256941</v>
      </c>
      <c r="F394" s="3">
        <f t="shared" si="26"/>
        <v>38.415271012256937</v>
      </c>
      <c r="H394" s="3">
        <f t="shared" si="27"/>
        <v>50.70815773617916</v>
      </c>
      <c r="J394" s="3">
        <f t="shared" si="24"/>
        <v>192.07635506128469</v>
      </c>
    </row>
    <row r="395" spans="2:10">
      <c r="B395" s="1" t="s">
        <v>73</v>
      </c>
      <c r="C395" s="2">
        <v>7.6087904819031188E-4</v>
      </c>
      <c r="D395" s="2">
        <f t="shared" si="25"/>
        <v>0.38043952409515591</v>
      </c>
      <c r="F395" s="3">
        <f t="shared" si="26"/>
        <v>38.043952409515597</v>
      </c>
      <c r="H395" s="3">
        <f t="shared" si="27"/>
        <v>50.218017180560587</v>
      </c>
      <c r="J395" s="3">
        <f t="shared" si="24"/>
        <v>190.21976204757797</v>
      </c>
    </row>
    <row r="396" spans="2:10">
      <c r="B396" s="1" t="s">
        <v>272</v>
      </c>
      <c r="C396" s="2">
        <v>7.5304701101644531E-4</v>
      </c>
      <c r="D396" s="2">
        <f t="shared" si="25"/>
        <v>0.37652350550822267</v>
      </c>
      <c r="F396" s="3">
        <f t="shared" si="26"/>
        <v>37.652350550822263</v>
      </c>
      <c r="H396" s="3">
        <f t="shared" si="27"/>
        <v>49.701102727085392</v>
      </c>
      <c r="J396" s="3">
        <f t="shared" si="24"/>
        <v>188.26175275411134</v>
      </c>
    </row>
    <row r="397" spans="2:10">
      <c r="B397" s="1" t="s">
        <v>233</v>
      </c>
      <c r="C397" s="2">
        <v>7.5074932404203148E-4</v>
      </c>
      <c r="D397" s="2">
        <f t="shared" si="25"/>
        <v>0.37537466202101571</v>
      </c>
      <c r="F397" s="3">
        <f t="shared" si="26"/>
        <v>37.537466202101577</v>
      </c>
      <c r="H397" s="3">
        <f t="shared" si="27"/>
        <v>49.549455386774078</v>
      </c>
      <c r="J397" s="3">
        <f t="shared" si="24"/>
        <v>187.68733101050788</v>
      </c>
    </row>
    <row r="398" spans="2:10">
      <c r="B398" s="1" t="s">
        <v>133</v>
      </c>
      <c r="C398" s="2">
        <v>7.1981140009490046E-4</v>
      </c>
      <c r="D398" s="2">
        <f t="shared" si="25"/>
        <v>0.35990570004745021</v>
      </c>
      <c r="F398" s="3">
        <f t="shared" si="26"/>
        <v>35.990570004745024</v>
      </c>
      <c r="H398" s="3">
        <f t="shared" si="27"/>
        <v>47.507552406263429</v>
      </c>
      <c r="J398" s="3">
        <f t="shared" si="24"/>
        <v>179.95285002372512</v>
      </c>
    </row>
    <row r="399" spans="2:10">
      <c r="B399" s="1" t="s">
        <v>326</v>
      </c>
      <c r="C399" s="2">
        <v>7.1715080872541276E-4</v>
      </c>
      <c r="D399" s="2">
        <f t="shared" si="25"/>
        <v>0.35857540436270641</v>
      </c>
      <c r="F399" s="3">
        <f t="shared" si="26"/>
        <v>35.857540436270639</v>
      </c>
      <c r="H399" s="3">
        <f t="shared" si="27"/>
        <v>47.331953375877241</v>
      </c>
      <c r="J399" s="3">
        <f t="shared" si="24"/>
        <v>179.28770218135318</v>
      </c>
    </row>
    <row r="400" spans="2:10">
      <c r="B400" s="1" t="s">
        <v>303</v>
      </c>
      <c r="C400" s="2">
        <v>7.1260517285291281E-4</v>
      </c>
      <c r="D400" s="2">
        <f t="shared" si="25"/>
        <v>0.3563025864264564</v>
      </c>
      <c r="F400" s="3">
        <f t="shared" si="26"/>
        <v>35.630258642645643</v>
      </c>
      <c r="H400" s="3">
        <f t="shared" si="27"/>
        <v>47.031941408292248</v>
      </c>
      <c r="J400" s="3">
        <f t="shared" si="24"/>
        <v>178.1512932132282</v>
      </c>
    </row>
    <row r="401" spans="2:10">
      <c r="B401" s="1" t="s">
        <v>330</v>
      </c>
      <c r="C401" s="2">
        <v>7.0525106069855919E-4</v>
      </c>
      <c r="D401" s="2">
        <f t="shared" si="25"/>
        <v>0.35262553034927957</v>
      </c>
      <c r="F401" s="3">
        <f t="shared" si="26"/>
        <v>35.262553034927961</v>
      </c>
      <c r="H401" s="3">
        <f t="shared" si="27"/>
        <v>46.546570006104908</v>
      </c>
      <c r="J401" s="3">
        <f t="shared" si="24"/>
        <v>176.31276517463979</v>
      </c>
    </row>
    <row r="402" spans="2:10">
      <c r="B402" s="1" t="s">
        <v>66</v>
      </c>
      <c r="C402" s="2">
        <v>6.8776782642280903E-4</v>
      </c>
      <c r="D402" s="2">
        <f t="shared" si="25"/>
        <v>0.34388391321140449</v>
      </c>
      <c r="F402" s="3">
        <f t="shared" si="26"/>
        <v>34.388391321140453</v>
      </c>
      <c r="H402" s="3">
        <f t="shared" si="27"/>
        <v>45.392676543905395</v>
      </c>
      <c r="J402" s="3">
        <f t="shared" si="24"/>
        <v>171.94195660570225</v>
      </c>
    </row>
    <row r="403" spans="2:10">
      <c r="B403" s="1" t="s">
        <v>325</v>
      </c>
      <c r="C403" s="2">
        <v>6.8052092746205398E-4</v>
      </c>
      <c r="D403" s="2">
        <f t="shared" si="25"/>
        <v>0.34026046373102697</v>
      </c>
      <c r="F403" s="3">
        <f t="shared" si="26"/>
        <v>34.026046373102702</v>
      </c>
      <c r="H403" s="3">
        <f t="shared" si="27"/>
        <v>44.914381212495563</v>
      </c>
      <c r="J403" s="3">
        <f t="shared" si="24"/>
        <v>170.13023186551351</v>
      </c>
    </row>
    <row r="404" spans="2:10">
      <c r="B404" s="1" t="s">
        <v>203</v>
      </c>
      <c r="C404" s="2">
        <v>6.6378696386222894E-4</v>
      </c>
      <c r="D404" s="2">
        <f t="shared" si="25"/>
        <v>0.33189348193111445</v>
      </c>
      <c r="F404" s="3">
        <f t="shared" si="26"/>
        <v>33.189348193111449</v>
      </c>
      <c r="H404" s="3">
        <f t="shared" si="27"/>
        <v>43.809939614907108</v>
      </c>
      <c r="J404" s="3">
        <f t="shared" si="24"/>
        <v>165.94674096555724</v>
      </c>
    </row>
    <row r="405" spans="2:10">
      <c r="B405" s="1" t="s">
        <v>169</v>
      </c>
      <c r="C405" s="2">
        <v>6.4448599467393098E-4</v>
      </c>
      <c r="D405" s="2">
        <f t="shared" si="25"/>
        <v>0.32224299733696549</v>
      </c>
      <c r="F405" s="3">
        <f t="shared" si="26"/>
        <v>32.224299733696547</v>
      </c>
      <c r="H405" s="3">
        <f t="shared" si="27"/>
        <v>42.536075648479446</v>
      </c>
      <c r="J405" s="3">
        <f t="shared" si="24"/>
        <v>161.12149866848276</v>
      </c>
    </row>
    <row r="406" spans="2:10">
      <c r="B406" s="1" t="s">
        <v>311</v>
      </c>
      <c r="C406" s="2">
        <v>6.4224470218699403E-4</v>
      </c>
      <c r="D406" s="2">
        <f t="shared" si="25"/>
        <v>0.32112235109349702</v>
      </c>
      <c r="F406" s="3">
        <f t="shared" si="26"/>
        <v>32.112235109349704</v>
      </c>
      <c r="H406" s="3">
        <f t="shared" si="27"/>
        <v>42.388150344341604</v>
      </c>
      <c r="J406" s="3">
        <f t="shared" si="24"/>
        <v>160.5611755467485</v>
      </c>
    </row>
    <row r="407" spans="2:10">
      <c r="B407" s="1" t="s">
        <v>319</v>
      </c>
      <c r="C407" s="2">
        <v>6.313292808383783E-4</v>
      </c>
      <c r="D407" s="2">
        <f t="shared" si="25"/>
        <v>0.31566464041918912</v>
      </c>
      <c r="F407" s="3">
        <f t="shared" si="26"/>
        <v>31.566464041918916</v>
      </c>
      <c r="H407" s="3">
        <f t="shared" si="27"/>
        <v>41.667732535332966</v>
      </c>
      <c r="J407" s="3">
        <f t="shared" si="24"/>
        <v>157.83232020959457</v>
      </c>
    </row>
    <row r="408" spans="2:10">
      <c r="B408" s="1" t="s">
        <v>308</v>
      </c>
      <c r="C408" s="2">
        <v>6.1946804095855445E-4</v>
      </c>
      <c r="D408" s="2">
        <f t="shared" si="25"/>
        <v>0.30973402047927723</v>
      </c>
      <c r="F408" s="3">
        <f t="shared" si="26"/>
        <v>30.973402047927721</v>
      </c>
      <c r="H408" s="3">
        <f t="shared" si="27"/>
        <v>40.884890703264595</v>
      </c>
      <c r="J408" s="3">
        <f t="shared" si="24"/>
        <v>154.8670102396386</v>
      </c>
    </row>
    <row r="409" spans="2:10">
      <c r="B409" s="1" t="s">
        <v>338</v>
      </c>
      <c r="C409" s="2">
        <v>6.1887458693215289E-4</v>
      </c>
      <c r="D409" s="2">
        <f t="shared" si="25"/>
        <v>0.30943729346607646</v>
      </c>
      <c r="F409" s="3">
        <f t="shared" si="26"/>
        <v>30.943729346607643</v>
      </c>
      <c r="H409" s="3">
        <f t="shared" si="27"/>
        <v>40.845722737522088</v>
      </c>
      <c r="J409" s="3">
        <f t="shared" si="24"/>
        <v>154.71864673303821</v>
      </c>
    </row>
    <row r="410" spans="2:10">
      <c r="B410" s="1" t="s">
        <v>165</v>
      </c>
      <c r="C410" s="2">
        <v>6.180329670214021E-4</v>
      </c>
      <c r="D410" s="2">
        <f t="shared" si="25"/>
        <v>0.30901648351070105</v>
      </c>
      <c r="F410" s="3">
        <f t="shared" si="26"/>
        <v>30.901648351070104</v>
      </c>
      <c r="H410" s="3">
        <f t="shared" si="27"/>
        <v>40.79017582341254</v>
      </c>
      <c r="J410" s="3">
        <f t="shared" si="24"/>
        <v>154.50824175535053</v>
      </c>
    </row>
    <row r="411" spans="2:10">
      <c r="B411" s="1" t="s">
        <v>142</v>
      </c>
      <c r="C411" s="2">
        <v>5.980429668612739E-4</v>
      </c>
      <c r="D411" s="2">
        <f t="shared" si="25"/>
        <v>0.29902148343063695</v>
      </c>
      <c r="F411" s="3">
        <f t="shared" si="26"/>
        <v>29.902148343063693</v>
      </c>
      <c r="H411" s="3">
        <f t="shared" si="27"/>
        <v>39.470835812844079</v>
      </c>
      <c r="J411" s="3">
        <f t="shared" si="24"/>
        <v>149.51074171531846</v>
      </c>
    </row>
    <row r="412" spans="2:10">
      <c r="B412" s="1" t="s">
        <v>387</v>
      </c>
      <c r="C412" s="2">
        <v>5.9740872116364823E-4</v>
      </c>
      <c r="D412" s="2">
        <f t="shared" si="25"/>
        <v>0.29870436058182409</v>
      </c>
      <c r="F412" s="3">
        <f t="shared" si="26"/>
        <v>29.870436058182413</v>
      </c>
      <c r="H412" s="3">
        <f t="shared" si="27"/>
        <v>39.428975596800782</v>
      </c>
      <c r="J412" s="3">
        <f t="shared" ref="J412:J475" si="28">C412*250000</f>
        <v>149.35218029091206</v>
      </c>
    </row>
    <row r="413" spans="2:10">
      <c r="B413" s="1" t="s">
        <v>155</v>
      </c>
      <c r="C413" s="2">
        <v>5.8783215239674902E-4</v>
      </c>
      <c r="D413" s="2">
        <f t="shared" si="25"/>
        <v>0.29391607619837451</v>
      </c>
      <c r="F413" s="3">
        <f t="shared" si="26"/>
        <v>29.391607619837451</v>
      </c>
      <c r="H413" s="3">
        <f t="shared" si="27"/>
        <v>38.796922058185437</v>
      </c>
      <c r="J413" s="3">
        <f t="shared" si="28"/>
        <v>146.95803809918726</v>
      </c>
    </row>
    <row r="414" spans="2:10">
      <c r="B414" s="1" t="s">
        <v>167</v>
      </c>
      <c r="C414" s="2">
        <v>5.8525098803398996E-4</v>
      </c>
      <c r="D414" s="2">
        <f t="shared" si="25"/>
        <v>0.292625494016995</v>
      </c>
      <c r="F414" s="3">
        <f t="shared" si="26"/>
        <v>29.262549401699498</v>
      </c>
      <c r="H414" s="3">
        <f t="shared" si="27"/>
        <v>38.626565210243335</v>
      </c>
      <c r="J414" s="3">
        <f t="shared" si="28"/>
        <v>146.3127470084975</v>
      </c>
    </row>
    <row r="415" spans="2:10">
      <c r="B415" s="1" t="s">
        <v>331</v>
      </c>
      <c r="C415" s="2">
        <v>5.6914594043928305E-4</v>
      </c>
      <c r="D415" s="2">
        <f t="shared" si="25"/>
        <v>0.28457297021964151</v>
      </c>
      <c r="F415" s="3">
        <f t="shared" si="26"/>
        <v>28.457297021964152</v>
      </c>
      <c r="H415" s="3">
        <f t="shared" si="27"/>
        <v>37.563632068992682</v>
      </c>
      <c r="J415" s="3">
        <f t="shared" si="28"/>
        <v>142.28648510982077</v>
      </c>
    </row>
    <row r="416" spans="2:10">
      <c r="B416" s="1" t="s">
        <v>120</v>
      </c>
      <c r="C416" s="2">
        <v>5.6191432760791579E-4</v>
      </c>
      <c r="D416" s="2">
        <f t="shared" si="25"/>
        <v>0.28095716380395791</v>
      </c>
      <c r="F416" s="3">
        <f t="shared" si="26"/>
        <v>28.095716380395789</v>
      </c>
      <c r="H416" s="3">
        <f t="shared" si="27"/>
        <v>37.086345622122444</v>
      </c>
      <c r="J416" s="3">
        <f t="shared" si="28"/>
        <v>140.47858190197894</v>
      </c>
    </row>
    <row r="417" spans="2:10">
      <c r="B417" s="1" t="s">
        <v>218</v>
      </c>
      <c r="C417" s="2">
        <v>5.5664391075073102E-4</v>
      </c>
      <c r="D417" s="2">
        <f t="shared" si="25"/>
        <v>0.27832195537536553</v>
      </c>
      <c r="F417" s="3">
        <f t="shared" si="26"/>
        <v>27.832195537536553</v>
      </c>
      <c r="H417" s="3">
        <f t="shared" si="27"/>
        <v>36.738498109548246</v>
      </c>
      <c r="J417" s="3">
        <f t="shared" si="28"/>
        <v>139.16097768768276</v>
      </c>
    </row>
    <row r="418" spans="2:10">
      <c r="B418" s="1" t="s">
        <v>314</v>
      </c>
      <c r="C418" s="2">
        <v>5.5658595393727863E-4</v>
      </c>
      <c r="D418" s="2">
        <f t="shared" si="25"/>
        <v>0.27829297696863931</v>
      </c>
      <c r="F418" s="3">
        <f t="shared" si="26"/>
        <v>27.829297696863932</v>
      </c>
      <c r="H418" s="3">
        <f t="shared" si="27"/>
        <v>36.73467295986039</v>
      </c>
      <c r="J418" s="3">
        <f t="shared" si="28"/>
        <v>139.14648848431966</v>
      </c>
    </row>
    <row r="419" spans="2:10">
      <c r="B419" s="1" t="s">
        <v>301</v>
      </c>
      <c r="C419" s="2">
        <v>5.4767416262692121E-4</v>
      </c>
      <c r="D419" s="2">
        <f t="shared" si="25"/>
        <v>0.27383708131346063</v>
      </c>
      <c r="F419" s="3">
        <f t="shared" si="26"/>
        <v>27.383708131346062</v>
      </c>
      <c r="H419" s="3">
        <f t="shared" si="27"/>
        <v>36.146494733376798</v>
      </c>
      <c r="J419" s="3">
        <f t="shared" si="28"/>
        <v>136.9185406567303</v>
      </c>
    </row>
    <row r="420" spans="2:10">
      <c r="B420" s="1" t="s">
        <v>213</v>
      </c>
      <c r="C420" s="2">
        <v>5.4524798597874722E-4</v>
      </c>
      <c r="D420" s="2">
        <f t="shared" si="25"/>
        <v>0.27262399298937362</v>
      </c>
      <c r="F420" s="3">
        <f t="shared" si="26"/>
        <v>27.26239929893736</v>
      </c>
      <c r="H420" s="3">
        <f t="shared" si="27"/>
        <v>35.986367074597318</v>
      </c>
      <c r="J420" s="3">
        <f t="shared" si="28"/>
        <v>136.31199649468681</v>
      </c>
    </row>
    <row r="421" spans="2:10">
      <c r="B421" s="1" t="s">
        <v>427</v>
      </c>
      <c r="C421" s="2">
        <v>5.4513636642765655E-4</v>
      </c>
      <c r="D421" s="2">
        <f t="shared" si="25"/>
        <v>0.27256818321382825</v>
      </c>
      <c r="F421" s="3">
        <f t="shared" si="26"/>
        <v>27.256818321382827</v>
      </c>
      <c r="H421" s="3">
        <f t="shared" si="27"/>
        <v>35.979000184225335</v>
      </c>
      <c r="J421" s="3">
        <f t="shared" si="28"/>
        <v>136.28409160691413</v>
      </c>
    </row>
    <row r="422" spans="2:10">
      <c r="B422" s="1" t="s">
        <v>116</v>
      </c>
      <c r="C422" s="2">
        <v>5.4502967113564753E-4</v>
      </c>
      <c r="D422" s="2">
        <f t="shared" si="25"/>
        <v>0.27251483556782374</v>
      </c>
      <c r="F422" s="3">
        <f t="shared" si="26"/>
        <v>27.251483556782375</v>
      </c>
      <c r="H422" s="3">
        <f t="shared" si="27"/>
        <v>35.971958294952735</v>
      </c>
      <c r="J422" s="3">
        <f t="shared" si="28"/>
        <v>136.25741778391188</v>
      </c>
    </row>
    <row r="423" spans="2:10">
      <c r="B423" s="1" t="s">
        <v>225</v>
      </c>
      <c r="C423" s="2">
        <v>5.3160820663375225E-4</v>
      </c>
      <c r="D423" s="2">
        <f t="shared" si="25"/>
        <v>0.26580410331687615</v>
      </c>
      <c r="F423" s="3">
        <f t="shared" si="26"/>
        <v>26.580410331687613</v>
      </c>
      <c r="H423" s="3">
        <f t="shared" si="27"/>
        <v>35.086141637827652</v>
      </c>
      <c r="J423" s="3">
        <f t="shared" si="28"/>
        <v>132.90205165843807</v>
      </c>
    </row>
    <row r="424" spans="2:10">
      <c r="B424" s="1" t="s">
        <v>235</v>
      </c>
      <c r="C424" s="2">
        <v>5.1600361778872189E-4</v>
      </c>
      <c r="D424" s="2">
        <f t="shared" si="25"/>
        <v>0.25800180889436092</v>
      </c>
      <c r="F424" s="3">
        <f t="shared" si="26"/>
        <v>25.800180889436096</v>
      </c>
      <c r="H424" s="3">
        <f t="shared" si="27"/>
        <v>34.056238774055643</v>
      </c>
      <c r="J424" s="3">
        <f t="shared" si="28"/>
        <v>129.00090444718046</v>
      </c>
    </row>
    <row r="425" spans="2:10">
      <c r="B425" s="1" t="s">
        <v>210</v>
      </c>
      <c r="C425" s="2">
        <v>5.1073994325899984E-4</v>
      </c>
      <c r="D425" s="2">
        <f t="shared" si="25"/>
        <v>0.25536997162949993</v>
      </c>
      <c r="F425" s="3">
        <f t="shared" si="26"/>
        <v>25.536997162949991</v>
      </c>
      <c r="H425" s="3">
        <f t="shared" si="27"/>
        <v>33.708836255093992</v>
      </c>
      <c r="J425" s="3">
        <f t="shared" si="28"/>
        <v>127.68498581474996</v>
      </c>
    </row>
    <row r="426" spans="2:10">
      <c r="B426" s="1" t="s">
        <v>46</v>
      </c>
      <c r="C426" s="2">
        <v>5.0826169598443467E-4</v>
      </c>
      <c r="D426" s="2">
        <f t="shared" si="25"/>
        <v>0.25413084799221736</v>
      </c>
      <c r="F426" s="3">
        <f t="shared" si="26"/>
        <v>25.413084799221732</v>
      </c>
      <c r="H426" s="3">
        <f t="shared" si="27"/>
        <v>33.545271934972689</v>
      </c>
      <c r="J426" s="3">
        <f t="shared" si="28"/>
        <v>127.06542399610866</v>
      </c>
    </row>
    <row r="427" spans="2:10">
      <c r="B427" s="1" t="s">
        <v>273</v>
      </c>
      <c r="C427" s="2">
        <v>4.9843883255944654E-4</v>
      </c>
      <c r="D427" s="2">
        <f t="shared" si="25"/>
        <v>0.24921941627972327</v>
      </c>
      <c r="F427" s="3">
        <f t="shared" si="26"/>
        <v>24.921941627972327</v>
      </c>
      <c r="H427" s="3">
        <f t="shared" si="27"/>
        <v>32.896962948923473</v>
      </c>
      <c r="J427" s="3">
        <f t="shared" si="28"/>
        <v>124.60970813986164</v>
      </c>
    </row>
    <row r="428" spans="2:10">
      <c r="B428" s="1" t="s">
        <v>158</v>
      </c>
      <c r="C428" s="2">
        <v>4.9176878438203823E-4</v>
      </c>
      <c r="D428" s="2">
        <f t="shared" si="25"/>
        <v>0.24588439219101912</v>
      </c>
      <c r="F428" s="3">
        <f t="shared" si="26"/>
        <v>24.588439219101911</v>
      </c>
      <c r="H428" s="3">
        <f t="shared" si="27"/>
        <v>32.456739769214522</v>
      </c>
      <c r="J428" s="3">
        <f t="shared" si="28"/>
        <v>122.94219609550956</v>
      </c>
    </row>
    <row r="429" spans="2:10">
      <c r="B429" s="1" t="s">
        <v>360</v>
      </c>
      <c r="C429" s="2">
        <v>4.8999954855181885E-4</v>
      </c>
      <c r="D429" s="2">
        <f t="shared" si="25"/>
        <v>0.24499977427590941</v>
      </c>
      <c r="F429" s="3">
        <f t="shared" si="26"/>
        <v>24.499977427590942</v>
      </c>
      <c r="H429" s="3">
        <f t="shared" si="27"/>
        <v>32.339970204420041</v>
      </c>
      <c r="J429" s="3">
        <f t="shared" si="28"/>
        <v>122.49988713795472</v>
      </c>
    </row>
    <row r="430" spans="2:10">
      <c r="B430" s="1" t="s">
        <v>322</v>
      </c>
      <c r="C430" s="2">
        <v>4.7805321213726379E-4</v>
      </c>
      <c r="D430" s="2">
        <f t="shared" si="25"/>
        <v>0.23902660606863191</v>
      </c>
      <c r="F430" s="3">
        <f t="shared" si="26"/>
        <v>23.90266060686319</v>
      </c>
      <c r="H430" s="3">
        <f t="shared" si="27"/>
        <v>31.551512001059411</v>
      </c>
      <c r="J430" s="3">
        <f t="shared" si="28"/>
        <v>119.51330303431595</v>
      </c>
    </row>
    <row r="431" spans="2:10">
      <c r="B431" s="1" t="s">
        <v>219</v>
      </c>
      <c r="C431" s="2">
        <v>4.6879363976951049E-4</v>
      </c>
      <c r="D431" s="2">
        <f t="shared" si="25"/>
        <v>0.23439681988475525</v>
      </c>
      <c r="F431" s="3">
        <f t="shared" si="26"/>
        <v>23.439681988475524</v>
      </c>
      <c r="H431" s="3">
        <f t="shared" si="27"/>
        <v>30.940380224787692</v>
      </c>
      <c r="J431" s="3">
        <f t="shared" si="28"/>
        <v>117.19840994237762</v>
      </c>
    </row>
    <row r="432" spans="2:10">
      <c r="B432" s="1" t="s">
        <v>282</v>
      </c>
      <c r="C432" s="2">
        <v>4.6072438655213972E-4</v>
      </c>
      <c r="D432" s="2">
        <f t="shared" si="25"/>
        <v>0.23036219327606985</v>
      </c>
      <c r="F432" s="3">
        <f t="shared" si="26"/>
        <v>23.036219327606986</v>
      </c>
      <c r="H432" s="3">
        <f t="shared" si="27"/>
        <v>30.407809512441222</v>
      </c>
      <c r="J432" s="3">
        <f t="shared" si="28"/>
        <v>115.18109663803493</v>
      </c>
    </row>
    <row r="433" spans="2:10">
      <c r="B433" s="1" t="s">
        <v>156</v>
      </c>
      <c r="C433" s="2">
        <v>4.5538805421492393E-4</v>
      </c>
      <c r="D433" s="2">
        <f t="shared" si="25"/>
        <v>0.22769402710746198</v>
      </c>
      <c r="F433" s="3">
        <f t="shared" si="26"/>
        <v>22.769402710746196</v>
      </c>
      <c r="H433" s="3">
        <f t="shared" si="27"/>
        <v>30.05561157818498</v>
      </c>
      <c r="J433" s="3">
        <f t="shared" si="28"/>
        <v>113.84701355373099</v>
      </c>
    </row>
    <row r="434" spans="2:10">
      <c r="B434" s="1" t="s">
        <v>378</v>
      </c>
      <c r="C434" s="2">
        <v>4.4976460300579846E-4</v>
      </c>
      <c r="D434" s="2">
        <f t="shared" si="25"/>
        <v>0.22488230150289923</v>
      </c>
      <c r="F434" s="3">
        <f t="shared" si="26"/>
        <v>22.488230150289922</v>
      </c>
      <c r="H434" s="3">
        <f t="shared" si="27"/>
        <v>29.684463798382698</v>
      </c>
      <c r="J434" s="3">
        <f t="shared" si="28"/>
        <v>112.44115075144961</v>
      </c>
    </row>
    <row r="435" spans="2:10">
      <c r="B435" s="1" t="s">
        <v>232</v>
      </c>
      <c r="C435" s="2">
        <v>4.4291838602958361E-4</v>
      </c>
      <c r="D435" s="2">
        <f t="shared" si="25"/>
        <v>0.22145919301479181</v>
      </c>
      <c r="F435" s="3">
        <f t="shared" si="26"/>
        <v>22.145919301479182</v>
      </c>
      <c r="H435" s="3">
        <f t="shared" si="27"/>
        <v>29.232613477952519</v>
      </c>
      <c r="J435" s="3">
        <f t="shared" si="28"/>
        <v>110.7295965073959</v>
      </c>
    </row>
    <row r="436" spans="2:10">
      <c r="B436" s="1" t="s">
        <v>242</v>
      </c>
      <c r="C436" s="2">
        <v>4.3221735373608441E-4</v>
      </c>
      <c r="D436" s="2">
        <f t="shared" si="25"/>
        <v>0.21610867686804219</v>
      </c>
      <c r="F436" s="3">
        <f t="shared" si="26"/>
        <v>21.61086768680422</v>
      </c>
      <c r="H436" s="3">
        <f t="shared" si="27"/>
        <v>28.526345346581572</v>
      </c>
      <c r="J436" s="3">
        <f t="shared" si="28"/>
        <v>108.0543384340211</v>
      </c>
    </row>
    <row r="437" spans="2:10">
      <c r="B437" s="1" t="s">
        <v>320</v>
      </c>
      <c r="C437" s="2">
        <v>4.2741158548808634E-4</v>
      </c>
      <c r="D437" s="2">
        <f t="shared" si="25"/>
        <v>0.21370579274404317</v>
      </c>
      <c r="F437" s="3">
        <f t="shared" si="26"/>
        <v>21.370579274404317</v>
      </c>
      <c r="H437" s="3">
        <f t="shared" si="27"/>
        <v>28.209164642213697</v>
      </c>
      <c r="J437" s="3">
        <f t="shared" si="28"/>
        <v>106.85289637202159</v>
      </c>
    </row>
    <row r="438" spans="2:10">
      <c r="B438" s="1" t="s">
        <v>114</v>
      </c>
      <c r="C438" s="2">
        <v>4.233734018674459E-4</v>
      </c>
      <c r="D438" s="2">
        <f t="shared" si="25"/>
        <v>0.21168670093372294</v>
      </c>
      <c r="F438" s="3">
        <f t="shared" si="26"/>
        <v>21.168670093372295</v>
      </c>
      <c r="H438" s="3">
        <f t="shared" si="27"/>
        <v>27.942644523251428</v>
      </c>
      <c r="J438" s="3">
        <f t="shared" si="28"/>
        <v>105.84335046686148</v>
      </c>
    </row>
    <row r="439" spans="2:10">
      <c r="B439" s="1" t="s">
        <v>283</v>
      </c>
      <c r="C439" s="2">
        <v>4.1816236385705443E-4</v>
      </c>
      <c r="D439" s="2">
        <f t="shared" si="25"/>
        <v>0.2090811819285272</v>
      </c>
      <c r="F439" s="3">
        <f t="shared" si="26"/>
        <v>20.908118192852722</v>
      </c>
      <c r="H439" s="3">
        <f t="shared" si="27"/>
        <v>27.598716014565593</v>
      </c>
      <c r="J439" s="3">
        <f t="shared" si="28"/>
        <v>104.5405909642636</v>
      </c>
    </row>
    <row r="440" spans="2:10">
      <c r="B440" s="1" t="s">
        <v>112</v>
      </c>
      <c r="C440" s="2">
        <v>4.1603521483132649E-4</v>
      </c>
      <c r="D440" s="2">
        <f t="shared" si="25"/>
        <v>0.20801760741566325</v>
      </c>
      <c r="F440" s="3">
        <f t="shared" si="26"/>
        <v>20.801760741566323</v>
      </c>
      <c r="H440" s="3">
        <f t="shared" si="27"/>
        <v>27.458324178867549</v>
      </c>
      <c r="J440" s="3">
        <f t="shared" si="28"/>
        <v>104.00880370783162</v>
      </c>
    </row>
    <row r="441" spans="2:10">
      <c r="B441" s="1" t="s">
        <v>324</v>
      </c>
      <c r="C441" s="2">
        <v>4.0694948621503935E-4</v>
      </c>
      <c r="D441" s="2">
        <f t="shared" si="25"/>
        <v>0.20347474310751967</v>
      </c>
      <c r="F441" s="3">
        <f t="shared" si="26"/>
        <v>20.347474310751966</v>
      </c>
      <c r="H441" s="3">
        <f t="shared" si="27"/>
        <v>26.858666090192596</v>
      </c>
      <c r="J441" s="3">
        <f t="shared" si="28"/>
        <v>101.73737155375984</v>
      </c>
    </row>
    <row r="442" spans="2:10">
      <c r="B442" s="1" t="s">
        <v>212</v>
      </c>
      <c r="C442" s="2">
        <v>4.0419303660695982E-4</v>
      </c>
      <c r="D442" s="2">
        <f t="shared" si="25"/>
        <v>0.20209651830347991</v>
      </c>
      <c r="F442" s="3">
        <f t="shared" si="26"/>
        <v>20.20965183034799</v>
      </c>
      <c r="H442" s="3">
        <f t="shared" si="27"/>
        <v>26.676740416059349</v>
      </c>
      <c r="J442" s="3">
        <f t="shared" si="28"/>
        <v>101.04825915173996</v>
      </c>
    </row>
    <row r="443" spans="2:10">
      <c r="B443" s="1" t="s">
        <v>388</v>
      </c>
      <c r="C443" s="2">
        <v>4.0418980495527811E-4</v>
      </c>
      <c r="D443" s="2">
        <f t="shared" si="25"/>
        <v>0.20209490247763906</v>
      </c>
      <c r="F443" s="3">
        <f t="shared" si="26"/>
        <v>20.209490247763906</v>
      </c>
      <c r="H443" s="3">
        <f t="shared" si="27"/>
        <v>26.676527127048356</v>
      </c>
      <c r="J443" s="3">
        <f t="shared" si="28"/>
        <v>101.04745123881953</v>
      </c>
    </row>
    <row r="444" spans="2:10">
      <c r="B444" s="1" t="s">
        <v>293</v>
      </c>
      <c r="C444" s="2">
        <v>3.9926705406865214E-4</v>
      </c>
      <c r="D444" s="2">
        <f t="shared" si="25"/>
        <v>0.19963352703432607</v>
      </c>
      <c r="F444" s="3">
        <f t="shared" si="26"/>
        <v>19.963352703432609</v>
      </c>
      <c r="H444" s="3">
        <f t="shared" si="27"/>
        <v>26.351625568531041</v>
      </c>
      <c r="J444" s="3">
        <f t="shared" si="28"/>
        <v>99.816763517163039</v>
      </c>
    </row>
    <row r="445" spans="2:10">
      <c r="B445" s="1" t="s">
        <v>295</v>
      </c>
      <c r="C445" s="2">
        <v>3.8964674201496797E-4</v>
      </c>
      <c r="D445" s="2">
        <f t="shared" si="25"/>
        <v>0.19482337100748398</v>
      </c>
      <c r="F445" s="3">
        <f t="shared" si="26"/>
        <v>19.482337100748399</v>
      </c>
      <c r="H445" s="3">
        <f t="shared" si="27"/>
        <v>25.716684972987885</v>
      </c>
      <c r="J445" s="3">
        <f t="shared" si="28"/>
        <v>97.411685503741992</v>
      </c>
    </row>
    <row r="446" spans="2:10">
      <c r="B446" s="1" t="s">
        <v>168</v>
      </c>
      <c r="C446" s="2">
        <v>3.8627955675472143E-4</v>
      </c>
      <c r="D446" s="2">
        <f t="shared" si="25"/>
        <v>0.19313977837736071</v>
      </c>
      <c r="F446" s="3">
        <f t="shared" si="26"/>
        <v>19.313977837736072</v>
      </c>
      <c r="H446" s="3">
        <f t="shared" si="27"/>
        <v>25.494450745811616</v>
      </c>
      <c r="J446" s="3">
        <f t="shared" si="28"/>
        <v>96.569889188680364</v>
      </c>
    </row>
    <row r="447" spans="2:10">
      <c r="B447" s="1" t="s">
        <v>530</v>
      </c>
      <c r="C447" s="2">
        <v>3.7992345776654982E-4</v>
      </c>
      <c r="D447" s="2">
        <f t="shared" si="25"/>
        <v>0.18996172888327492</v>
      </c>
      <c r="F447" s="3">
        <f t="shared" si="26"/>
        <v>18.996172888327489</v>
      </c>
      <c r="H447" s="3">
        <f t="shared" si="27"/>
        <v>25.07494821259229</v>
      </c>
      <c r="J447" s="3">
        <f t="shared" si="28"/>
        <v>94.980864441637451</v>
      </c>
    </row>
    <row r="448" spans="2:10">
      <c r="B448" s="1" t="s">
        <v>299</v>
      </c>
      <c r="C448" s="2">
        <v>3.7196254483058352E-4</v>
      </c>
      <c r="D448" s="2">
        <f t="shared" si="25"/>
        <v>0.18598127241529175</v>
      </c>
      <c r="F448" s="3">
        <f t="shared" si="26"/>
        <v>18.598127241529177</v>
      </c>
      <c r="H448" s="3">
        <f t="shared" si="27"/>
        <v>24.549527958818512</v>
      </c>
      <c r="J448" s="3">
        <f t="shared" si="28"/>
        <v>92.990636207645878</v>
      </c>
    </row>
    <row r="449" spans="2:10">
      <c r="B449" s="1" t="s">
        <v>208</v>
      </c>
      <c r="C449" s="2">
        <v>3.6372601245249832E-4</v>
      </c>
      <c r="D449" s="2">
        <f t="shared" si="25"/>
        <v>0.18186300622624915</v>
      </c>
      <c r="F449" s="3">
        <f t="shared" si="26"/>
        <v>18.186300622624916</v>
      </c>
      <c r="H449" s="3">
        <f t="shared" si="27"/>
        <v>24.00591682186489</v>
      </c>
      <c r="J449" s="3">
        <f t="shared" si="28"/>
        <v>90.931503113124577</v>
      </c>
    </row>
    <row r="450" spans="2:10">
      <c r="B450" s="1" t="s">
        <v>36</v>
      </c>
      <c r="C450" s="2">
        <v>3.6098836425039625E-4</v>
      </c>
      <c r="D450" s="2">
        <f t="shared" si="25"/>
        <v>0.18049418212519813</v>
      </c>
      <c r="F450" s="3">
        <f t="shared" si="26"/>
        <v>18.049418212519811</v>
      </c>
      <c r="H450" s="3">
        <f t="shared" si="27"/>
        <v>23.825232040526153</v>
      </c>
      <c r="J450" s="3">
        <f t="shared" si="28"/>
        <v>90.247091062599068</v>
      </c>
    </row>
    <row r="451" spans="2:10">
      <c r="B451" s="1" t="s">
        <v>229</v>
      </c>
      <c r="C451" s="2">
        <v>3.6032785510688333E-4</v>
      </c>
      <c r="D451" s="2">
        <f t="shared" si="25"/>
        <v>0.18016392755344166</v>
      </c>
      <c r="F451" s="3">
        <f t="shared" si="26"/>
        <v>18.016392755344167</v>
      </c>
      <c r="H451" s="3">
        <f t="shared" si="27"/>
        <v>23.781638437054301</v>
      </c>
      <c r="J451" s="3">
        <f t="shared" si="28"/>
        <v>90.081963776720826</v>
      </c>
    </row>
    <row r="452" spans="2:10">
      <c r="B452" s="1" t="s">
        <v>336</v>
      </c>
      <c r="C452" s="2">
        <v>3.5186550535918444E-4</v>
      </c>
      <c r="D452" s="2">
        <f t="shared" si="25"/>
        <v>0.17593275267959221</v>
      </c>
      <c r="F452" s="3">
        <f t="shared" si="26"/>
        <v>17.593275267959221</v>
      </c>
      <c r="H452" s="3">
        <f t="shared" si="27"/>
        <v>23.223123353706171</v>
      </c>
      <c r="J452" s="3">
        <f t="shared" si="28"/>
        <v>87.966376339796113</v>
      </c>
    </row>
    <row r="453" spans="2:10">
      <c r="B453" s="1" t="s">
        <v>343</v>
      </c>
      <c r="C453" s="2">
        <v>3.3420031731571688E-4</v>
      </c>
      <c r="D453" s="2">
        <f t="shared" si="25"/>
        <v>0.16710015865785843</v>
      </c>
      <c r="F453" s="3">
        <f t="shared" si="26"/>
        <v>16.710015865785845</v>
      </c>
      <c r="H453" s="3">
        <f t="shared" si="27"/>
        <v>22.057220942837315</v>
      </c>
      <c r="J453" s="3">
        <f t="shared" si="28"/>
        <v>83.550079328929215</v>
      </c>
    </row>
    <row r="454" spans="2:10">
      <c r="B454" s="1" t="s">
        <v>269</v>
      </c>
      <c r="C454" s="2">
        <v>3.2544686987397365E-4</v>
      </c>
      <c r="D454" s="2">
        <f t="shared" si="25"/>
        <v>0.16272343493698682</v>
      </c>
      <c r="F454" s="3">
        <f t="shared" si="26"/>
        <v>16.272343493698681</v>
      </c>
      <c r="H454" s="3">
        <f t="shared" si="27"/>
        <v>21.47949341168226</v>
      </c>
      <c r="J454" s="3">
        <f t="shared" si="28"/>
        <v>81.36171746849341</v>
      </c>
    </row>
    <row r="455" spans="2:10">
      <c r="B455" s="1" t="s">
        <v>390</v>
      </c>
      <c r="C455" s="2">
        <v>3.239603741356119E-4</v>
      </c>
      <c r="D455" s="2">
        <f t="shared" ref="D455:D518" si="29">C455*500</f>
        <v>0.16198018706780595</v>
      </c>
      <c r="F455" s="3">
        <f t="shared" si="26"/>
        <v>16.198018706780594</v>
      </c>
      <c r="H455" s="3">
        <f t="shared" si="27"/>
        <v>21.381384692950384</v>
      </c>
      <c r="J455" s="3">
        <f t="shared" si="28"/>
        <v>80.990093533902979</v>
      </c>
    </row>
    <row r="456" spans="2:10">
      <c r="B456" s="1" t="s">
        <v>315</v>
      </c>
      <c r="C456" s="2">
        <v>3.2345629044884755E-4</v>
      </c>
      <c r="D456" s="2">
        <f t="shared" si="29"/>
        <v>0.16172814522442377</v>
      </c>
      <c r="F456" s="3">
        <f t="shared" ref="F456:F519" si="30">C456*50000</f>
        <v>16.172814522442376</v>
      </c>
      <c r="H456" s="3">
        <f t="shared" ref="H456:H519" si="31">C456*66000</f>
        <v>21.348115169623938</v>
      </c>
      <c r="J456" s="3">
        <f t="shared" si="28"/>
        <v>80.864072612211885</v>
      </c>
    </row>
    <row r="457" spans="2:10">
      <c r="B457" s="1" t="s">
        <v>34</v>
      </c>
      <c r="C457" s="2">
        <v>3.1528732652361211E-4</v>
      </c>
      <c r="D457" s="2">
        <f t="shared" si="29"/>
        <v>0.15764366326180607</v>
      </c>
      <c r="F457" s="3">
        <f t="shared" si="30"/>
        <v>15.764366326180605</v>
      </c>
      <c r="H457" s="3">
        <f t="shared" si="31"/>
        <v>20.808963550558399</v>
      </c>
      <c r="J457" s="3">
        <f t="shared" si="28"/>
        <v>78.821831630903034</v>
      </c>
    </row>
    <row r="458" spans="2:10">
      <c r="B458" s="1" t="s">
        <v>220</v>
      </c>
      <c r="C458" s="2">
        <v>3.0451332027117353E-4</v>
      </c>
      <c r="D458" s="2">
        <f t="shared" si="29"/>
        <v>0.15225666013558675</v>
      </c>
      <c r="F458" s="3">
        <f t="shared" si="30"/>
        <v>15.225666013558676</v>
      </c>
      <c r="H458" s="3">
        <f t="shared" si="31"/>
        <v>20.097879137897454</v>
      </c>
      <c r="J458" s="3">
        <f t="shared" si="28"/>
        <v>76.128330067793385</v>
      </c>
    </row>
    <row r="459" spans="2:10">
      <c r="B459" s="1" t="s">
        <v>85</v>
      </c>
      <c r="C459" s="2">
        <v>3.0387410377322426E-4</v>
      </c>
      <c r="D459" s="2">
        <f t="shared" si="29"/>
        <v>0.15193705188661213</v>
      </c>
      <c r="F459" s="3">
        <f t="shared" si="30"/>
        <v>15.193705188661212</v>
      </c>
      <c r="H459" s="3">
        <f t="shared" si="31"/>
        <v>20.0556908490328</v>
      </c>
      <c r="J459" s="3">
        <f t="shared" si="28"/>
        <v>75.968525943306062</v>
      </c>
    </row>
    <row r="460" spans="2:10">
      <c r="B460" s="1" t="s">
        <v>316</v>
      </c>
      <c r="C460" s="2">
        <v>2.9703975127814313E-4</v>
      </c>
      <c r="D460" s="2">
        <f t="shared" si="29"/>
        <v>0.14851987563907157</v>
      </c>
      <c r="F460" s="3">
        <f t="shared" si="30"/>
        <v>14.851987563907157</v>
      </c>
      <c r="H460" s="3">
        <f t="shared" si="31"/>
        <v>19.604623584357448</v>
      </c>
      <c r="J460" s="3">
        <f t="shared" si="28"/>
        <v>74.259937819535779</v>
      </c>
    </row>
    <row r="461" spans="2:10">
      <c r="B461" s="1" t="s">
        <v>328</v>
      </c>
      <c r="C461" s="2">
        <v>2.8495169605561248E-4</v>
      </c>
      <c r="D461" s="2">
        <f t="shared" si="29"/>
        <v>0.14247584802780625</v>
      </c>
      <c r="F461" s="3">
        <f t="shared" si="30"/>
        <v>14.247584802780624</v>
      </c>
      <c r="H461" s="3">
        <f t="shared" si="31"/>
        <v>18.806811939670425</v>
      </c>
      <c r="J461" s="3">
        <f t="shared" si="28"/>
        <v>71.237924013903125</v>
      </c>
    </row>
    <row r="462" spans="2:10">
      <c r="B462" s="1" t="s">
        <v>206</v>
      </c>
      <c r="C462" s="2">
        <v>2.8271221436488664E-4</v>
      </c>
      <c r="D462" s="2">
        <f t="shared" si="29"/>
        <v>0.14135610718244332</v>
      </c>
      <c r="F462" s="3">
        <f t="shared" si="30"/>
        <v>14.135610718244331</v>
      </c>
      <c r="H462" s="3">
        <f t="shared" si="31"/>
        <v>18.659006148082518</v>
      </c>
      <c r="J462" s="3">
        <f t="shared" si="28"/>
        <v>70.678053591221655</v>
      </c>
    </row>
    <row r="463" spans="2:10">
      <c r="B463" s="1" t="s">
        <v>179</v>
      </c>
      <c r="C463" s="2">
        <v>2.7879016009225998E-4</v>
      </c>
      <c r="D463" s="2">
        <f t="shared" si="29"/>
        <v>0.13939508004612999</v>
      </c>
      <c r="F463" s="3">
        <f t="shared" si="30"/>
        <v>13.939508004613</v>
      </c>
      <c r="H463" s="3">
        <f t="shared" si="31"/>
        <v>18.40015056608916</v>
      </c>
      <c r="J463" s="3">
        <f t="shared" si="28"/>
        <v>69.697540023065002</v>
      </c>
    </row>
    <row r="464" spans="2:10">
      <c r="B464" s="1" t="s">
        <v>278</v>
      </c>
      <c r="C464" s="2">
        <v>2.7748554459212878E-4</v>
      </c>
      <c r="D464" s="2">
        <f t="shared" si="29"/>
        <v>0.13874277229606438</v>
      </c>
      <c r="F464" s="3">
        <f t="shared" si="30"/>
        <v>13.874277229606438</v>
      </c>
      <c r="H464" s="3">
        <f t="shared" si="31"/>
        <v>18.314045943080497</v>
      </c>
      <c r="J464" s="3">
        <f t="shared" si="28"/>
        <v>69.371386148032187</v>
      </c>
    </row>
    <row r="465" spans="2:10">
      <c r="B465" s="1" t="s">
        <v>296</v>
      </c>
      <c r="C465" s="2">
        <v>2.7454518323027509E-4</v>
      </c>
      <c r="D465" s="2">
        <f t="shared" si="29"/>
        <v>0.13727259161513755</v>
      </c>
      <c r="F465" s="3">
        <f t="shared" si="30"/>
        <v>13.727259161513755</v>
      </c>
      <c r="H465" s="3">
        <f t="shared" si="31"/>
        <v>18.119982093198157</v>
      </c>
      <c r="J465" s="3">
        <f t="shared" si="28"/>
        <v>68.636295807568771</v>
      </c>
    </row>
    <row r="466" spans="2:10">
      <c r="B466" s="1" t="s">
        <v>302</v>
      </c>
      <c r="C466" s="2">
        <v>2.712399894780976E-4</v>
      </c>
      <c r="D466" s="2">
        <f t="shared" si="29"/>
        <v>0.13561999473904879</v>
      </c>
      <c r="F466" s="3">
        <f t="shared" si="30"/>
        <v>13.56199947390488</v>
      </c>
      <c r="H466" s="3">
        <f t="shared" si="31"/>
        <v>17.901839305554443</v>
      </c>
      <c r="J466" s="3">
        <f t="shared" si="28"/>
        <v>67.809997369524396</v>
      </c>
    </row>
    <row r="467" spans="2:10">
      <c r="B467" s="1" t="s">
        <v>276</v>
      </c>
      <c r="C467" s="2">
        <v>2.6418414211947997E-4</v>
      </c>
      <c r="D467" s="2">
        <f t="shared" si="29"/>
        <v>0.13209207105974</v>
      </c>
      <c r="F467" s="3">
        <f t="shared" si="30"/>
        <v>13.209207105973999</v>
      </c>
      <c r="H467" s="3">
        <f t="shared" si="31"/>
        <v>17.436153379885678</v>
      </c>
      <c r="J467" s="3">
        <f t="shared" si="28"/>
        <v>66.046035529869997</v>
      </c>
    </row>
    <row r="468" spans="2:10">
      <c r="B468" s="1" t="s">
        <v>277</v>
      </c>
      <c r="C468" s="2">
        <v>2.6367795305253043E-4</v>
      </c>
      <c r="D468" s="2">
        <f t="shared" si="29"/>
        <v>0.13183897652626522</v>
      </c>
      <c r="F468" s="3">
        <f t="shared" si="30"/>
        <v>13.183897652626522</v>
      </c>
      <c r="H468" s="3">
        <f t="shared" si="31"/>
        <v>17.40274490146701</v>
      </c>
      <c r="J468" s="3">
        <f t="shared" si="28"/>
        <v>65.919488263132607</v>
      </c>
    </row>
    <row r="469" spans="2:10">
      <c r="B469" s="1" t="s">
        <v>241</v>
      </c>
      <c r="C469" s="2">
        <v>2.5687409951345036E-4</v>
      </c>
      <c r="D469" s="2">
        <f t="shared" si="29"/>
        <v>0.12843704975672518</v>
      </c>
      <c r="F469" s="3">
        <f t="shared" si="30"/>
        <v>12.843704975672518</v>
      </c>
      <c r="H469" s="3">
        <f t="shared" si="31"/>
        <v>16.953690567887723</v>
      </c>
      <c r="J469" s="3">
        <f t="shared" si="28"/>
        <v>64.218524878362587</v>
      </c>
    </row>
    <row r="470" spans="2:10">
      <c r="B470" s="1" t="s">
        <v>214</v>
      </c>
      <c r="C470" s="2">
        <v>2.5473617757046065E-4</v>
      </c>
      <c r="D470" s="2">
        <f t="shared" si="29"/>
        <v>0.12736808878523032</v>
      </c>
      <c r="F470" s="3">
        <f t="shared" si="30"/>
        <v>12.736808878523032</v>
      </c>
      <c r="H470" s="3">
        <f t="shared" si="31"/>
        <v>16.812587719650402</v>
      </c>
      <c r="J470" s="3">
        <f t="shared" si="28"/>
        <v>63.684044392615164</v>
      </c>
    </row>
    <row r="471" spans="2:10">
      <c r="B471" s="1" t="s">
        <v>30</v>
      </c>
      <c r="C471" s="2">
        <v>2.4904398014134743E-4</v>
      </c>
      <c r="D471" s="2">
        <f t="shared" si="29"/>
        <v>0.12452199007067372</v>
      </c>
      <c r="F471" s="3">
        <f t="shared" si="30"/>
        <v>12.452199007067371</v>
      </c>
      <c r="H471" s="3">
        <f t="shared" si="31"/>
        <v>16.436902689328932</v>
      </c>
      <c r="J471" s="3">
        <f t="shared" si="28"/>
        <v>62.260995035336855</v>
      </c>
    </row>
    <row r="472" spans="2:10">
      <c r="B472" s="1" t="s">
        <v>144</v>
      </c>
      <c r="C472" s="2">
        <v>2.4421844531781375E-4</v>
      </c>
      <c r="D472" s="2">
        <f t="shared" si="29"/>
        <v>0.12210922265890688</v>
      </c>
      <c r="F472" s="3">
        <f t="shared" si="30"/>
        <v>12.210922265890687</v>
      </c>
      <c r="H472" s="3">
        <f t="shared" si="31"/>
        <v>16.118417390975708</v>
      </c>
      <c r="J472" s="3">
        <f t="shared" si="28"/>
        <v>61.054611329453436</v>
      </c>
    </row>
    <row r="473" spans="2:10">
      <c r="B473" s="1" t="s">
        <v>33</v>
      </c>
      <c r="C473" s="2">
        <v>2.4014747460632355E-4</v>
      </c>
      <c r="D473" s="2">
        <f t="shared" si="29"/>
        <v>0.12007373730316177</v>
      </c>
      <c r="F473" s="3">
        <f t="shared" si="30"/>
        <v>12.007373730316177</v>
      </c>
      <c r="H473" s="3">
        <f t="shared" si="31"/>
        <v>15.849733324017354</v>
      </c>
      <c r="J473" s="3">
        <f t="shared" si="28"/>
        <v>60.036868651580889</v>
      </c>
    </row>
    <row r="474" spans="2:10">
      <c r="B474" s="1" t="s">
        <v>290</v>
      </c>
      <c r="C474" s="2">
        <v>2.3254859713515123E-4</v>
      </c>
      <c r="D474" s="2">
        <f t="shared" si="29"/>
        <v>0.11627429856757561</v>
      </c>
      <c r="F474" s="3">
        <f t="shared" si="30"/>
        <v>11.627429856757562</v>
      </c>
      <c r="H474" s="3">
        <f t="shared" si="31"/>
        <v>15.348207410919981</v>
      </c>
      <c r="J474" s="3">
        <f t="shared" si="28"/>
        <v>58.137149283787807</v>
      </c>
    </row>
    <row r="475" spans="2:10">
      <c r="B475" s="1" t="s">
        <v>23</v>
      </c>
      <c r="C475" s="2">
        <v>2.3168764088475212E-4</v>
      </c>
      <c r="D475" s="2">
        <f t="shared" si="29"/>
        <v>0.11584382044237607</v>
      </c>
      <c r="F475" s="3">
        <f t="shared" si="30"/>
        <v>11.584382044237605</v>
      </c>
      <c r="H475" s="3">
        <f t="shared" si="31"/>
        <v>15.291384298393639</v>
      </c>
      <c r="J475" s="3">
        <f t="shared" si="28"/>
        <v>57.921910221188028</v>
      </c>
    </row>
    <row r="476" spans="2:10">
      <c r="B476" s="1" t="s">
        <v>44</v>
      </c>
      <c r="C476" s="2">
        <v>2.2816627100802169E-4</v>
      </c>
      <c r="D476" s="2">
        <f t="shared" si="29"/>
        <v>0.11408313550401085</v>
      </c>
      <c r="F476" s="3">
        <f t="shared" si="30"/>
        <v>11.408313550401084</v>
      </c>
      <c r="H476" s="3">
        <f t="shared" si="31"/>
        <v>15.058973886529431</v>
      </c>
      <c r="J476" s="3">
        <f t="shared" ref="J476:J539" si="32">C476*250000</f>
        <v>57.04156775200542</v>
      </c>
    </row>
    <row r="477" spans="2:10">
      <c r="B477" s="1" t="s">
        <v>339</v>
      </c>
      <c r="C477" s="2">
        <v>2.1639516265793498E-4</v>
      </c>
      <c r="D477" s="2">
        <f t="shared" si="29"/>
        <v>0.10819758132896749</v>
      </c>
      <c r="F477" s="3">
        <f t="shared" si="30"/>
        <v>10.819758132896748</v>
      </c>
      <c r="H477" s="3">
        <f t="shared" si="31"/>
        <v>14.282080735423708</v>
      </c>
      <c r="J477" s="3">
        <f t="shared" si="32"/>
        <v>54.098790664483744</v>
      </c>
    </row>
    <row r="478" spans="2:10">
      <c r="B478" s="1" t="s">
        <v>372</v>
      </c>
      <c r="C478" s="2">
        <v>2.1617506746151433E-4</v>
      </c>
      <c r="D478" s="2">
        <f t="shared" si="29"/>
        <v>0.10808753373075716</v>
      </c>
      <c r="F478" s="3">
        <f t="shared" si="30"/>
        <v>10.808753373075717</v>
      </c>
      <c r="H478" s="3">
        <f t="shared" si="31"/>
        <v>14.267554452459946</v>
      </c>
      <c r="J478" s="3">
        <f t="shared" si="32"/>
        <v>54.043766865378579</v>
      </c>
    </row>
    <row r="479" spans="2:10">
      <c r="B479" s="1" t="s">
        <v>129</v>
      </c>
      <c r="C479" s="2">
        <v>2.1449223879846141E-4</v>
      </c>
      <c r="D479" s="2">
        <f t="shared" si="29"/>
        <v>0.1072461193992307</v>
      </c>
      <c r="F479" s="3">
        <f t="shared" si="30"/>
        <v>10.72461193992307</v>
      </c>
      <c r="H479" s="3">
        <f t="shared" si="31"/>
        <v>14.156487760698454</v>
      </c>
      <c r="J479" s="3">
        <f t="shared" si="32"/>
        <v>53.623059699615354</v>
      </c>
    </row>
    <row r="480" spans="2:10">
      <c r="B480" s="1" t="s">
        <v>297</v>
      </c>
      <c r="C480" s="2">
        <v>2.1208680151921577E-4</v>
      </c>
      <c r="D480" s="2">
        <f t="shared" si="29"/>
        <v>0.10604340075960789</v>
      </c>
      <c r="F480" s="3">
        <f t="shared" si="30"/>
        <v>10.604340075960788</v>
      </c>
      <c r="H480" s="3">
        <f t="shared" si="31"/>
        <v>13.997728900268241</v>
      </c>
      <c r="J480" s="3">
        <f t="shared" si="32"/>
        <v>53.021700379803946</v>
      </c>
    </row>
    <row r="481" spans="2:10">
      <c r="B481" s="1" t="s">
        <v>260</v>
      </c>
      <c r="C481" s="2">
        <v>2.0314903384384563E-4</v>
      </c>
      <c r="D481" s="2">
        <f t="shared" si="29"/>
        <v>0.10157451692192282</v>
      </c>
      <c r="F481" s="3">
        <f t="shared" si="30"/>
        <v>10.157451692192282</v>
      </c>
      <c r="H481" s="3">
        <f t="shared" si="31"/>
        <v>13.407836233693812</v>
      </c>
      <c r="J481" s="3">
        <f t="shared" si="32"/>
        <v>50.787258460961411</v>
      </c>
    </row>
    <row r="482" spans="2:10">
      <c r="B482" s="1" t="s">
        <v>291</v>
      </c>
      <c r="C482" s="2">
        <v>2.0071244448539025E-4</v>
      </c>
      <c r="D482" s="2">
        <f t="shared" si="29"/>
        <v>0.10035622224269512</v>
      </c>
      <c r="F482" s="3">
        <f t="shared" si="30"/>
        <v>10.035622224269513</v>
      </c>
      <c r="H482" s="3">
        <f t="shared" si="31"/>
        <v>13.247021336035756</v>
      </c>
      <c r="J482" s="3">
        <f t="shared" si="32"/>
        <v>50.178111121347563</v>
      </c>
    </row>
    <row r="483" spans="2:10">
      <c r="B483" s="1" t="s">
        <v>369</v>
      </c>
      <c r="C483" s="2">
        <v>1.9354255821422359E-4</v>
      </c>
      <c r="D483" s="2">
        <f t="shared" si="29"/>
        <v>9.6771279107111793E-2</v>
      </c>
      <c r="F483" s="3">
        <f t="shared" si="30"/>
        <v>9.6771279107111798</v>
      </c>
      <c r="H483" s="3">
        <f t="shared" si="31"/>
        <v>12.773808842138758</v>
      </c>
      <c r="J483" s="3">
        <f t="shared" si="32"/>
        <v>48.385639553555897</v>
      </c>
    </row>
    <row r="484" spans="2:10">
      <c r="B484" s="1" t="s">
        <v>182</v>
      </c>
      <c r="C484" s="2">
        <v>1.8317379916243362E-4</v>
      </c>
      <c r="D484" s="2">
        <f t="shared" si="29"/>
        <v>9.158689958121681E-2</v>
      </c>
      <c r="F484" s="3">
        <f t="shared" si="30"/>
        <v>9.1586899581216805</v>
      </c>
      <c r="H484" s="3">
        <f t="shared" si="31"/>
        <v>12.089470744720618</v>
      </c>
      <c r="J484" s="3">
        <f t="shared" si="32"/>
        <v>45.793449790608406</v>
      </c>
    </row>
    <row r="485" spans="2:10">
      <c r="B485" s="1" t="s">
        <v>261</v>
      </c>
      <c r="C485" s="2">
        <v>1.7781015584199608E-4</v>
      </c>
      <c r="D485" s="2">
        <f t="shared" si="29"/>
        <v>8.8905077920998041E-2</v>
      </c>
      <c r="F485" s="3">
        <f t="shared" si="30"/>
        <v>8.8905077920998039</v>
      </c>
      <c r="H485" s="3">
        <f t="shared" si="31"/>
        <v>11.735470285571742</v>
      </c>
      <c r="J485" s="3">
        <f t="shared" si="32"/>
        <v>44.45253896049902</v>
      </c>
    </row>
    <row r="486" spans="2:10">
      <c r="B486" s="1" t="s">
        <v>342</v>
      </c>
      <c r="C486" s="2">
        <v>1.7191993859011663E-4</v>
      </c>
      <c r="D486" s="2">
        <f t="shared" si="29"/>
        <v>8.5959969295058308E-2</v>
      </c>
      <c r="F486" s="3">
        <f t="shared" si="30"/>
        <v>8.5959969295058318</v>
      </c>
      <c r="H486" s="3">
        <f t="shared" si="31"/>
        <v>11.346715946947697</v>
      </c>
      <c r="J486" s="3">
        <f t="shared" si="32"/>
        <v>42.979984647529157</v>
      </c>
    </row>
    <row r="487" spans="2:10">
      <c r="B487" s="1" t="s">
        <v>62</v>
      </c>
      <c r="C487" s="2">
        <v>1.6576068864263831E-4</v>
      </c>
      <c r="D487" s="2">
        <f t="shared" si="29"/>
        <v>8.288034432131916E-2</v>
      </c>
      <c r="F487" s="3">
        <f t="shared" si="30"/>
        <v>8.2880344321319157</v>
      </c>
      <c r="H487" s="3">
        <f t="shared" si="31"/>
        <v>10.940205450414128</v>
      </c>
      <c r="J487" s="3">
        <f t="shared" si="32"/>
        <v>41.440172160659579</v>
      </c>
    </row>
    <row r="488" spans="2:10">
      <c r="B488" s="1" t="s">
        <v>371</v>
      </c>
      <c r="C488" s="2">
        <v>1.5771742807069709E-4</v>
      </c>
      <c r="D488" s="2">
        <f t="shared" si="29"/>
        <v>7.885871403534854E-2</v>
      </c>
      <c r="F488" s="3">
        <f t="shared" si="30"/>
        <v>7.8858714035348543</v>
      </c>
      <c r="H488" s="3">
        <f t="shared" si="31"/>
        <v>10.409350252666007</v>
      </c>
      <c r="J488" s="3">
        <f t="shared" si="32"/>
        <v>39.42935701767427</v>
      </c>
    </row>
    <row r="489" spans="2:10">
      <c r="B489" s="1" t="s">
        <v>264</v>
      </c>
      <c r="C489" s="2">
        <v>1.5636319360907221E-4</v>
      </c>
      <c r="D489" s="2">
        <f t="shared" si="29"/>
        <v>7.818159680453611E-2</v>
      </c>
      <c r="F489" s="3">
        <f t="shared" si="30"/>
        <v>7.8181596804536104</v>
      </c>
      <c r="H489" s="3">
        <f t="shared" si="31"/>
        <v>10.319970778198766</v>
      </c>
      <c r="J489" s="3">
        <f t="shared" si="32"/>
        <v>39.090798402268049</v>
      </c>
    </row>
    <row r="490" spans="2:10">
      <c r="B490" s="1" t="s">
        <v>267</v>
      </c>
      <c r="C490" s="2">
        <v>1.5114707119390602E-4</v>
      </c>
      <c r="D490" s="2">
        <f t="shared" si="29"/>
        <v>7.5573535596953012E-2</v>
      </c>
      <c r="F490" s="3">
        <f t="shared" si="30"/>
        <v>7.5573535596953008</v>
      </c>
      <c r="H490" s="3">
        <f t="shared" si="31"/>
        <v>9.9757066987977971</v>
      </c>
      <c r="J490" s="3">
        <f t="shared" si="32"/>
        <v>37.786767798476504</v>
      </c>
    </row>
    <row r="491" spans="2:10">
      <c r="B491" s="1" t="s">
        <v>67</v>
      </c>
      <c r="C491" s="2">
        <v>1.4381542422917801E-4</v>
      </c>
      <c r="D491" s="2">
        <f t="shared" si="29"/>
        <v>7.1907712114589004E-2</v>
      </c>
      <c r="F491" s="3">
        <f t="shared" si="30"/>
        <v>7.1907712114589009</v>
      </c>
      <c r="H491" s="3">
        <f t="shared" si="31"/>
        <v>9.4918179991257485</v>
      </c>
      <c r="J491" s="3">
        <f t="shared" si="32"/>
        <v>35.953856057294502</v>
      </c>
    </row>
    <row r="492" spans="2:10">
      <c r="B492" s="1" t="s">
        <v>31</v>
      </c>
      <c r="C492" s="2">
        <v>1.4378122053060463E-4</v>
      </c>
      <c r="D492" s="2">
        <f t="shared" si="29"/>
        <v>7.1890610265302315E-2</v>
      </c>
      <c r="F492" s="3">
        <f t="shared" si="30"/>
        <v>7.189061026530231</v>
      </c>
      <c r="H492" s="3">
        <f t="shared" si="31"/>
        <v>9.4895605550199047</v>
      </c>
      <c r="J492" s="3">
        <f t="shared" si="32"/>
        <v>35.945305132651157</v>
      </c>
    </row>
    <row r="493" spans="2:10">
      <c r="B493" s="1" t="s">
        <v>279</v>
      </c>
      <c r="C493" s="2">
        <v>1.3950913483421365E-4</v>
      </c>
      <c r="D493" s="2">
        <f t="shared" si="29"/>
        <v>6.9754567417106825E-2</v>
      </c>
      <c r="F493" s="3">
        <f t="shared" si="30"/>
        <v>6.9754567417106825</v>
      </c>
      <c r="H493" s="3">
        <f t="shared" si="31"/>
        <v>9.2076028990581005</v>
      </c>
      <c r="J493" s="3">
        <f t="shared" si="32"/>
        <v>34.877283708553414</v>
      </c>
    </row>
    <row r="494" spans="2:10">
      <c r="B494" s="1" t="s">
        <v>292</v>
      </c>
      <c r="C494" s="2">
        <v>1.3750612982791363E-4</v>
      </c>
      <c r="D494" s="2">
        <f t="shared" si="29"/>
        <v>6.8753064913956816E-2</v>
      </c>
      <c r="F494" s="3">
        <f t="shared" si="30"/>
        <v>6.8753064913956816</v>
      </c>
      <c r="H494" s="3">
        <f t="shared" si="31"/>
        <v>9.0754045686423002</v>
      </c>
      <c r="J494" s="3">
        <f t="shared" si="32"/>
        <v>34.37653245697841</v>
      </c>
    </row>
    <row r="495" spans="2:10">
      <c r="B495" s="1" t="s">
        <v>285</v>
      </c>
      <c r="C495" s="2">
        <v>1.3574460553936323E-4</v>
      </c>
      <c r="D495" s="2">
        <f t="shared" si="29"/>
        <v>6.7872302769681619E-2</v>
      </c>
      <c r="F495" s="3">
        <f t="shared" si="30"/>
        <v>6.7872302769681614</v>
      </c>
      <c r="H495" s="3">
        <f t="shared" si="31"/>
        <v>8.9591439655979741</v>
      </c>
      <c r="J495" s="3">
        <f t="shared" si="32"/>
        <v>33.936151384840805</v>
      </c>
    </row>
    <row r="496" spans="2:10">
      <c r="B496" s="1" t="s">
        <v>329</v>
      </c>
      <c r="C496" s="2">
        <v>1.3282172633879497E-4</v>
      </c>
      <c r="D496" s="2">
        <f t="shared" si="29"/>
        <v>6.6410863169397483E-2</v>
      </c>
      <c r="F496" s="3">
        <f t="shared" si="30"/>
        <v>6.6410863169397487</v>
      </c>
      <c r="H496" s="3">
        <f t="shared" si="31"/>
        <v>8.7662339383604682</v>
      </c>
      <c r="J496" s="3">
        <f t="shared" si="32"/>
        <v>33.205431584698744</v>
      </c>
    </row>
    <row r="497" spans="2:10">
      <c r="B497" s="1" t="s">
        <v>312</v>
      </c>
      <c r="C497" s="2">
        <v>1.2900665669937742E-4</v>
      </c>
      <c r="D497" s="2">
        <f t="shared" si="29"/>
        <v>6.4503328349688707E-2</v>
      </c>
      <c r="F497" s="3">
        <f t="shared" si="30"/>
        <v>6.4503328349688704</v>
      </c>
      <c r="H497" s="3">
        <f t="shared" si="31"/>
        <v>8.5144393421589104</v>
      </c>
      <c r="J497" s="3">
        <f t="shared" si="32"/>
        <v>32.251664174844358</v>
      </c>
    </row>
    <row r="498" spans="2:10">
      <c r="B498" s="1" t="s">
        <v>288</v>
      </c>
      <c r="C498" s="2">
        <v>1.2169229346732435E-4</v>
      </c>
      <c r="D498" s="2">
        <f t="shared" si="29"/>
        <v>6.0846146733662176E-2</v>
      </c>
      <c r="F498" s="3">
        <f t="shared" si="30"/>
        <v>6.0846146733662172</v>
      </c>
      <c r="H498" s="3">
        <f t="shared" si="31"/>
        <v>8.0316913688434077</v>
      </c>
      <c r="J498" s="3">
        <f t="shared" si="32"/>
        <v>30.423073366831087</v>
      </c>
    </row>
    <row r="499" spans="2:10">
      <c r="B499" s="1" t="s">
        <v>270</v>
      </c>
      <c r="C499" s="2">
        <v>1.2120202002865522E-4</v>
      </c>
      <c r="D499" s="2">
        <f t="shared" si="29"/>
        <v>6.0601010014327605E-2</v>
      </c>
      <c r="F499" s="3">
        <f t="shared" si="30"/>
        <v>6.060101001432761</v>
      </c>
      <c r="H499" s="3">
        <f t="shared" si="31"/>
        <v>7.9993333218912444</v>
      </c>
      <c r="J499" s="3">
        <f t="shared" si="32"/>
        <v>30.300505007163803</v>
      </c>
    </row>
    <row r="500" spans="2:10">
      <c r="B500" s="1" t="s">
        <v>354</v>
      </c>
      <c r="C500" s="2">
        <v>1.207947346474591E-4</v>
      </c>
      <c r="D500" s="2">
        <f t="shared" si="29"/>
        <v>6.0397367323729551E-2</v>
      </c>
      <c r="F500" s="3">
        <f t="shared" si="30"/>
        <v>6.0397367323729547</v>
      </c>
      <c r="H500" s="3">
        <f t="shared" si="31"/>
        <v>7.9724524867323003</v>
      </c>
      <c r="J500" s="3">
        <f t="shared" si="32"/>
        <v>30.198683661864774</v>
      </c>
    </row>
    <row r="501" spans="2:10">
      <c r="B501" s="1" t="s">
        <v>256</v>
      </c>
      <c r="C501" s="2">
        <v>1.1981628202675313E-4</v>
      </c>
      <c r="D501" s="2">
        <f t="shared" si="29"/>
        <v>5.9908141013376562E-2</v>
      </c>
      <c r="F501" s="3">
        <f t="shared" si="30"/>
        <v>5.9908141013376559</v>
      </c>
      <c r="H501" s="3">
        <f t="shared" si="31"/>
        <v>7.9078746137657063</v>
      </c>
      <c r="J501" s="3">
        <f t="shared" si="32"/>
        <v>29.954070506688282</v>
      </c>
    </row>
    <row r="502" spans="2:10">
      <c r="B502" s="1" t="s">
        <v>27</v>
      </c>
      <c r="C502" s="2">
        <v>1.1838105573106133E-4</v>
      </c>
      <c r="D502" s="2">
        <f t="shared" si="29"/>
        <v>5.9190527865530668E-2</v>
      </c>
      <c r="F502" s="3">
        <f t="shared" si="30"/>
        <v>5.9190527865530669</v>
      </c>
      <c r="H502" s="3">
        <f t="shared" si="31"/>
        <v>7.8131496782500482</v>
      </c>
      <c r="J502" s="3">
        <f t="shared" si="32"/>
        <v>29.595263932765334</v>
      </c>
    </row>
    <row r="503" spans="2:10">
      <c r="B503" s="1" t="s">
        <v>281</v>
      </c>
      <c r="C503" s="2">
        <v>1.1096844788019936E-4</v>
      </c>
      <c r="D503" s="2">
        <f t="shared" si="29"/>
        <v>5.5484223940099678E-2</v>
      </c>
      <c r="F503" s="3">
        <f t="shared" si="30"/>
        <v>5.5484223940099682</v>
      </c>
      <c r="H503" s="3">
        <f t="shared" si="31"/>
        <v>7.3239175600931574</v>
      </c>
      <c r="J503" s="3">
        <f t="shared" si="32"/>
        <v>27.742111970049841</v>
      </c>
    </row>
    <row r="504" spans="2:10">
      <c r="B504" s="1" t="s">
        <v>271</v>
      </c>
      <c r="C504" s="2">
        <v>1.1034480612221814E-4</v>
      </c>
      <c r="D504" s="2">
        <f t="shared" si="29"/>
        <v>5.5172403061109071E-2</v>
      </c>
      <c r="F504" s="3">
        <f t="shared" si="30"/>
        <v>5.5172403061109074</v>
      </c>
      <c r="H504" s="3">
        <f t="shared" si="31"/>
        <v>7.2827572040663977</v>
      </c>
      <c r="J504" s="3">
        <f t="shared" si="32"/>
        <v>27.586201530554536</v>
      </c>
    </row>
    <row r="505" spans="2:10">
      <c r="B505" s="1" t="s">
        <v>355</v>
      </c>
      <c r="C505" s="2">
        <v>1.0908398201964236E-4</v>
      </c>
      <c r="D505" s="2">
        <f t="shared" si="29"/>
        <v>5.4541991009821184E-2</v>
      </c>
      <c r="F505" s="3">
        <f t="shared" si="30"/>
        <v>5.4541991009821178</v>
      </c>
      <c r="H505" s="3">
        <f t="shared" si="31"/>
        <v>7.1995428132963957</v>
      </c>
      <c r="J505" s="3">
        <f t="shared" si="32"/>
        <v>27.270995504910591</v>
      </c>
    </row>
    <row r="506" spans="2:10">
      <c r="B506" s="1" t="s">
        <v>226</v>
      </c>
      <c r="C506" s="2">
        <v>1.0783470021681645E-4</v>
      </c>
      <c r="D506" s="2">
        <f t="shared" si="29"/>
        <v>5.391735010840823E-2</v>
      </c>
      <c r="F506" s="3">
        <f t="shared" si="30"/>
        <v>5.3917350108408231</v>
      </c>
      <c r="H506" s="3">
        <f t="shared" si="31"/>
        <v>7.1170902143098855</v>
      </c>
      <c r="J506" s="3">
        <f t="shared" si="32"/>
        <v>26.958675054204114</v>
      </c>
    </row>
    <row r="507" spans="2:10">
      <c r="B507" s="1" t="s">
        <v>268</v>
      </c>
      <c r="C507" s="2">
        <v>1.0188609687826293E-4</v>
      </c>
      <c r="D507" s="2">
        <f t="shared" si="29"/>
        <v>5.0943048439131465E-2</v>
      </c>
      <c r="F507" s="3">
        <f t="shared" si="30"/>
        <v>5.0943048439131466</v>
      </c>
      <c r="H507" s="3">
        <f t="shared" si="31"/>
        <v>6.7244823939653537</v>
      </c>
      <c r="J507" s="3">
        <f t="shared" si="32"/>
        <v>25.471524219565733</v>
      </c>
    </row>
    <row r="508" spans="2:10">
      <c r="B508" s="1" t="s">
        <v>223</v>
      </c>
      <c r="C508" s="2">
        <v>9.6478113855332911E-5</v>
      </c>
      <c r="D508" s="2">
        <f t="shared" si="29"/>
        <v>4.8239056927666453E-2</v>
      </c>
      <c r="F508" s="3">
        <f t="shared" si="30"/>
        <v>4.8239056927666457</v>
      </c>
      <c r="H508" s="3">
        <f t="shared" si="31"/>
        <v>6.367555514451972</v>
      </c>
      <c r="J508" s="3">
        <f t="shared" si="32"/>
        <v>24.119528463833227</v>
      </c>
    </row>
    <row r="509" spans="2:10">
      <c r="B509" s="1" t="s">
        <v>262</v>
      </c>
      <c r="C509" s="2">
        <v>9.4004407195726725E-5</v>
      </c>
      <c r="D509" s="2">
        <f t="shared" si="29"/>
        <v>4.7002203597863362E-2</v>
      </c>
      <c r="F509" s="3">
        <f t="shared" si="30"/>
        <v>4.7002203597863366</v>
      </c>
      <c r="H509" s="3">
        <f t="shared" si="31"/>
        <v>6.2042908749179642</v>
      </c>
      <c r="J509" s="3">
        <f t="shared" si="32"/>
        <v>23.501101798931682</v>
      </c>
    </row>
    <row r="510" spans="2:10">
      <c r="B510" s="1" t="s">
        <v>359</v>
      </c>
      <c r="C510" s="2">
        <v>9.3493372719106386E-5</v>
      </c>
      <c r="D510" s="2">
        <f t="shared" si="29"/>
        <v>4.6746686359553195E-2</v>
      </c>
      <c r="F510" s="3">
        <f t="shared" si="30"/>
        <v>4.6746686359553191</v>
      </c>
      <c r="H510" s="3">
        <f t="shared" si="31"/>
        <v>6.1705625994610216</v>
      </c>
      <c r="J510" s="3">
        <f t="shared" si="32"/>
        <v>23.373343179776597</v>
      </c>
    </row>
    <row r="511" spans="2:10">
      <c r="B511" s="1" t="s">
        <v>32</v>
      </c>
      <c r="C511" s="2">
        <v>8.4776744007606245E-5</v>
      </c>
      <c r="D511" s="2">
        <f t="shared" si="29"/>
        <v>4.2388372003803125E-2</v>
      </c>
      <c r="F511" s="3">
        <f t="shared" si="30"/>
        <v>4.2388372003803125</v>
      </c>
      <c r="H511" s="3">
        <f t="shared" si="31"/>
        <v>5.5952651045020119</v>
      </c>
      <c r="J511" s="3">
        <f t="shared" si="32"/>
        <v>21.19418600190156</v>
      </c>
    </row>
    <row r="512" spans="2:10">
      <c r="B512" s="1" t="s">
        <v>280</v>
      </c>
      <c r="C512" s="2">
        <v>7.6592896150080874E-5</v>
      </c>
      <c r="D512" s="2">
        <f t="shared" si="29"/>
        <v>3.8296448075040436E-2</v>
      </c>
      <c r="F512" s="3">
        <f t="shared" si="30"/>
        <v>3.8296448075040437</v>
      </c>
      <c r="H512" s="3">
        <f t="shared" si="31"/>
        <v>5.0551311459053379</v>
      </c>
      <c r="J512" s="3">
        <f t="shared" si="32"/>
        <v>19.148224037520219</v>
      </c>
    </row>
    <row r="513" spans="2:10">
      <c r="B513" s="1" t="s">
        <v>25</v>
      </c>
      <c r="C513" s="2">
        <v>6.9876328172535499E-5</v>
      </c>
      <c r="D513" s="2">
        <f t="shared" si="29"/>
        <v>3.4938164086267751E-2</v>
      </c>
      <c r="F513" s="3">
        <f t="shared" si="30"/>
        <v>3.4938164086267749</v>
      </c>
      <c r="H513" s="3">
        <f t="shared" si="31"/>
        <v>4.6118376593873434</v>
      </c>
      <c r="J513" s="3">
        <f t="shared" si="32"/>
        <v>17.469082043133874</v>
      </c>
    </row>
    <row r="514" spans="2:10">
      <c r="B514" s="1" t="s">
        <v>266</v>
      </c>
      <c r="C514" s="2">
        <v>6.6358274609034165E-5</v>
      </c>
      <c r="D514" s="2">
        <f t="shared" si="29"/>
        <v>3.3179137304517083E-2</v>
      </c>
      <c r="F514" s="3">
        <f t="shared" si="30"/>
        <v>3.3179137304517083</v>
      </c>
      <c r="H514" s="3">
        <f t="shared" si="31"/>
        <v>4.3796461241962552</v>
      </c>
      <c r="J514" s="3">
        <f t="shared" si="32"/>
        <v>16.589568652258542</v>
      </c>
    </row>
    <row r="515" spans="2:10">
      <c r="B515" s="1" t="s">
        <v>286</v>
      </c>
      <c r="C515" s="2">
        <v>6.2735862194073069E-5</v>
      </c>
      <c r="D515" s="2">
        <f t="shared" si="29"/>
        <v>3.1367931097036533E-2</v>
      </c>
      <c r="F515" s="3">
        <f t="shared" si="30"/>
        <v>3.1367931097036537</v>
      </c>
      <c r="H515" s="3">
        <f t="shared" si="31"/>
        <v>4.1405669048088223</v>
      </c>
      <c r="J515" s="3">
        <f t="shared" si="32"/>
        <v>15.683965548518268</v>
      </c>
    </row>
    <row r="516" spans="2:10">
      <c r="B516" s="1" t="s">
        <v>38</v>
      </c>
      <c r="C516" s="2">
        <v>6.0771583080102719E-5</v>
      </c>
      <c r="D516" s="2">
        <f t="shared" si="29"/>
        <v>3.038579154005136E-2</v>
      </c>
      <c r="F516" s="3">
        <f t="shared" si="30"/>
        <v>3.0385791540051361</v>
      </c>
      <c r="H516" s="3">
        <f t="shared" si="31"/>
        <v>4.0109244832867796</v>
      </c>
      <c r="J516" s="3">
        <f t="shared" si="32"/>
        <v>15.192895770025681</v>
      </c>
    </row>
    <row r="517" spans="2:10">
      <c r="B517" s="1" t="s">
        <v>294</v>
      </c>
      <c r="C517" s="2">
        <v>4.372775539619515E-5</v>
      </c>
      <c r="D517" s="2">
        <f t="shared" si="29"/>
        <v>2.1863877698097577E-2</v>
      </c>
      <c r="F517" s="3">
        <f t="shared" si="30"/>
        <v>2.1863877698097576</v>
      </c>
      <c r="H517" s="3">
        <f t="shared" si="31"/>
        <v>2.8860318561488798</v>
      </c>
      <c r="J517" s="3">
        <f t="shared" si="32"/>
        <v>10.931938849048787</v>
      </c>
    </row>
    <row r="518" spans="2:10">
      <c r="B518" s="1" t="s">
        <v>263</v>
      </c>
      <c r="C518" s="2">
        <v>3.792180509191799E-5</v>
      </c>
      <c r="D518" s="2">
        <f t="shared" si="29"/>
        <v>1.8960902545958995E-2</v>
      </c>
      <c r="F518" s="3">
        <f t="shared" si="30"/>
        <v>1.8960902545958995</v>
      </c>
      <c r="H518" s="3">
        <f t="shared" si="31"/>
        <v>2.5028391360665871</v>
      </c>
      <c r="J518" s="3">
        <f t="shared" si="32"/>
        <v>9.4804512729794972</v>
      </c>
    </row>
    <row r="519" spans="2:10">
      <c r="B519" s="1" t="s">
        <v>318</v>
      </c>
      <c r="C519" s="2">
        <v>3.4735470861057432E-5</v>
      </c>
      <c r="D519" s="2">
        <f t="shared" ref="D519:D574" si="33">C519*500</f>
        <v>1.7367735430528716E-2</v>
      </c>
      <c r="F519" s="3">
        <f t="shared" si="30"/>
        <v>1.7367735430528717</v>
      </c>
      <c r="H519" s="3">
        <f t="shared" si="31"/>
        <v>2.2925410768297905</v>
      </c>
      <c r="J519" s="3">
        <f t="shared" si="32"/>
        <v>8.6838677152643573</v>
      </c>
    </row>
    <row r="520" spans="2:10">
      <c r="B520" s="1" t="s">
        <v>287</v>
      </c>
      <c r="C520" s="2">
        <v>3.2857209580063957E-5</v>
      </c>
      <c r="D520" s="2">
        <f t="shared" si="33"/>
        <v>1.6428604790031977E-2</v>
      </c>
      <c r="F520" s="3">
        <f t="shared" ref="F520:F551" si="34">C520*50000</f>
        <v>1.6428604790031978</v>
      </c>
      <c r="H520" s="3">
        <f t="shared" ref="H520:H551" si="35">C520*66000</f>
        <v>2.1685758322842212</v>
      </c>
      <c r="J520" s="3">
        <f t="shared" si="32"/>
        <v>8.2143023950159897</v>
      </c>
    </row>
    <row r="521" spans="2:10">
      <c r="B521" s="1" t="s">
        <v>370</v>
      </c>
      <c r="C521" s="2">
        <v>3.17804542126179E-5</v>
      </c>
      <c r="D521" s="2">
        <f t="shared" si="33"/>
        <v>1.5890227106308951E-2</v>
      </c>
      <c r="F521" s="3">
        <f t="shared" si="34"/>
        <v>1.589022710630895</v>
      </c>
      <c r="H521" s="3">
        <f t="shared" si="35"/>
        <v>2.0975099780327815</v>
      </c>
      <c r="J521" s="3">
        <f t="shared" si="32"/>
        <v>7.9451135531544752</v>
      </c>
    </row>
    <row r="522" spans="2:10">
      <c r="B522" s="1" t="s">
        <v>26</v>
      </c>
      <c r="C522" s="2">
        <v>3.1563710077220936E-5</v>
      </c>
      <c r="D522" s="2">
        <f t="shared" si="33"/>
        <v>1.5781855038610466E-2</v>
      </c>
      <c r="F522" s="3">
        <f t="shared" si="34"/>
        <v>1.5781855038610468</v>
      </c>
      <c r="H522" s="3">
        <f t="shared" si="35"/>
        <v>2.0832048650965818</v>
      </c>
      <c r="J522" s="3">
        <f t="shared" si="32"/>
        <v>7.890927519305234</v>
      </c>
    </row>
    <row r="523" spans="2:10">
      <c r="B523" s="1" t="s">
        <v>357</v>
      </c>
      <c r="C523" s="2">
        <v>3.0750054623191741E-5</v>
      </c>
      <c r="D523" s="2">
        <f t="shared" si="33"/>
        <v>1.537502731159587E-2</v>
      </c>
      <c r="F523" s="3">
        <f t="shared" si="34"/>
        <v>1.537502731159587</v>
      </c>
      <c r="H523" s="3">
        <f t="shared" si="35"/>
        <v>2.029503605130655</v>
      </c>
      <c r="J523" s="3">
        <f t="shared" si="32"/>
        <v>7.6875136557979351</v>
      </c>
    </row>
    <row r="524" spans="2:10">
      <c r="B524" s="1" t="s">
        <v>289</v>
      </c>
      <c r="C524" s="2">
        <v>2.8941662364741617E-5</v>
      </c>
      <c r="D524" s="2">
        <f t="shared" si="33"/>
        <v>1.4470831182370808E-2</v>
      </c>
      <c r="F524" s="3">
        <f t="shared" si="34"/>
        <v>1.4470831182370809</v>
      </c>
      <c r="H524" s="3">
        <f t="shared" si="35"/>
        <v>1.9101497160729468</v>
      </c>
      <c r="J524" s="3">
        <f t="shared" si="32"/>
        <v>7.2354155911854043</v>
      </c>
    </row>
    <row r="525" spans="2:10">
      <c r="B525" s="1" t="s">
        <v>358</v>
      </c>
      <c r="C525" s="2">
        <v>2.6589892116930194E-5</v>
      </c>
      <c r="D525" s="2">
        <f t="shared" si="33"/>
        <v>1.3294946058465098E-2</v>
      </c>
      <c r="F525" s="3">
        <f t="shared" si="34"/>
        <v>1.3294946058465096</v>
      </c>
      <c r="H525" s="3">
        <f t="shared" si="35"/>
        <v>1.7549328797173929</v>
      </c>
      <c r="J525" s="3">
        <f t="shared" si="32"/>
        <v>6.6474730292325486</v>
      </c>
    </row>
    <row r="526" spans="2:10">
      <c r="B526" s="1" t="s">
        <v>344</v>
      </c>
      <c r="C526" s="2">
        <v>2.5848182687795542E-5</v>
      </c>
      <c r="D526" s="2">
        <f t="shared" si="33"/>
        <v>1.2924091343897772E-2</v>
      </c>
      <c r="F526" s="3">
        <f t="shared" si="34"/>
        <v>1.2924091343897772</v>
      </c>
      <c r="H526" s="3">
        <f t="shared" si="35"/>
        <v>1.7059800573945059</v>
      </c>
      <c r="J526" s="3">
        <f t="shared" si="32"/>
        <v>6.4620456719488857</v>
      </c>
    </row>
    <row r="527" spans="2:10">
      <c r="B527" s="1" t="s">
        <v>265</v>
      </c>
      <c r="C527" s="2">
        <v>2.4102868508077492E-5</v>
      </c>
      <c r="D527" s="2">
        <f t="shared" si="33"/>
        <v>1.2051434254038746E-2</v>
      </c>
      <c r="F527" s="3">
        <f t="shared" si="34"/>
        <v>1.2051434254038746</v>
      </c>
      <c r="H527" s="3">
        <f t="shared" si="35"/>
        <v>1.5907893215331146</v>
      </c>
      <c r="J527" s="3">
        <f t="shared" si="32"/>
        <v>6.025717127019373</v>
      </c>
    </row>
    <row r="528" spans="2:10">
      <c r="B528" s="1" t="s">
        <v>363</v>
      </c>
      <c r="C528" s="2">
        <v>2.2340447465831742E-5</v>
      </c>
      <c r="D528" s="2">
        <f t="shared" si="33"/>
        <v>1.117022373291587E-2</v>
      </c>
      <c r="F528" s="3">
        <f t="shared" si="34"/>
        <v>1.1170223732915872</v>
      </c>
      <c r="H528" s="3">
        <f t="shared" si="35"/>
        <v>1.4744695327448949</v>
      </c>
      <c r="J528" s="3">
        <f t="shared" si="32"/>
        <v>5.5851118664579351</v>
      </c>
    </row>
    <row r="529" spans="2:10">
      <c r="B529" s="1" t="s">
        <v>35</v>
      </c>
      <c r="C529" s="2">
        <v>1.3044088804989782E-5</v>
      </c>
      <c r="D529" s="2">
        <f t="shared" si="33"/>
        <v>6.522044402494891E-3</v>
      </c>
      <c r="F529" s="3">
        <f t="shared" si="34"/>
        <v>0.65220444024948909</v>
      </c>
      <c r="H529" s="3">
        <f t="shared" si="35"/>
        <v>0.86090986112932566</v>
      </c>
      <c r="J529" s="3">
        <f t="shared" si="32"/>
        <v>3.2610222012474455</v>
      </c>
    </row>
    <row r="530" spans="2:10">
      <c r="B530" s="1" t="s">
        <v>141</v>
      </c>
      <c r="C530" s="2">
        <v>1.1356305552779827E-5</v>
      </c>
      <c r="D530" s="2">
        <f t="shared" si="33"/>
        <v>5.6781527763899138E-3</v>
      </c>
      <c r="F530" s="3">
        <f t="shared" si="34"/>
        <v>0.56781527763899142</v>
      </c>
      <c r="H530" s="3">
        <f t="shared" si="35"/>
        <v>0.74951616648346864</v>
      </c>
      <c r="J530" s="3">
        <f t="shared" si="32"/>
        <v>2.839076388194957</v>
      </c>
    </row>
    <row r="531" spans="2:10">
      <c r="B531" s="1" t="s">
        <v>50</v>
      </c>
      <c r="C531" s="2">
        <v>0</v>
      </c>
      <c r="D531" s="2">
        <f t="shared" si="33"/>
        <v>0</v>
      </c>
      <c r="F531" s="3">
        <f t="shared" si="34"/>
        <v>0</v>
      </c>
      <c r="H531" s="3">
        <f t="shared" si="35"/>
        <v>0</v>
      </c>
      <c r="J531" s="3">
        <f t="shared" si="32"/>
        <v>0</v>
      </c>
    </row>
    <row r="532" spans="2:10">
      <c r="B532" s="1" t="s">
        <v>51</v>
      </c>
      <c r="C532" s="2">
        <v>0</v>
      </c>
      <c r="D532" s="2">
        <f t="shared" si="33"/>
        <v>0</v>
      </c>
      <c r="F532" s="3">
        <f t="shared" si="34"/>
        <v>0</v>
      </c>
      <c r="H532" s="3">
        <f t="shared" si="35"/>
        <v>0</v>
      </c>
      <c r="J532" s="3">
        <f t="shared" si="32"/>
        <v>0</v>
      </c>
    </row>
    <row r="533" spans="2:10">
      <c r="B533" s="1" t="s">
        <v>52</v>
      </c>
      <c r="C533" s="2">
        <v>0</v>
      </c>
      <c r="D533" s="2">
        <f t="shared" si="33"/>
        <v>0</v>
      </c>
      <c r="F533" s="3">
        <f t="shared" si="34"/>
        <v>0</v>
      </c>
      <c r="H533" s="3">
        <f t="shared" si="35"/>
        <v>0</v>
      </c>
      <c r="J533" s="3">
        <f t="shared" si="32"/>
        <v>0</v>
      </c>
    </row>
    <row r="534" spans="2:10">
      <c r="B534" s="1" t="s">
        <v>53</v>
      </c>
      <c r="C534" s="2">
        <v>0</v>
      </c>
      <c r="D534" s="2">
        <f t="shared" si="33"/>
        <v>0</v>
      </c>
      <c r="F534" s="3">
        <f t="shared" si="34"/>
        <v>0</v>
      </c>
      <c r="H534" s="3">
        <f t="shared" si="35"/>
        <v>0</v>
      </c>
      <c r="J534" s="3">
        <f t="shared" si="32"/>
        <v>0</v>
      </c>
    </row>
    <row r="535" spans="2:10">
      <c r="B535" s="1" t="s">
        <v>54</v>
      </c>
      <c r="C535" s="2">
        <v>0</v>
      </c>
      <c r="D535" s="2">
        <f t="shared" si="33"/>
        <v>0</v>
      </c>
      <c r="F535" s="3">
        <f t="shared" si="34"/>
        <v>0</v>
      </c>
      <c r="H535" s="3">
        <f t="shared" si="35"/>
        <v>0</v>
      </c>
      <c r="J535" s="3">
        <f t="shared" si="32"/>
        <v>0</v>
      </c>
    </row>
    <row r="536" spans="2:10">
      <c r="B536" s="1" t="s">
        <v>55</v>
      </c>
      <c r="C536" s="2">
        <v>0</v>
      </c>
      <c r="D536" s="2">
        <f t="shared" si="33"/>
        <v>0</v>
      </c>
      <c r="F536" s="3">
        <f t="shared" si="34"/>
        <v>0</v>
      </c>
      <c r="H536" s="3">
        <f t="shared" si="35"/>
        <v>0</v>
      </c>
      <c r="J536" s="3">
        <f t="shared" si="32"/>
        <v>0</v>
      </c>
    </row>
    <row r="537" spans="2:10">
      <c r="B537" s="1" t="s">
        <v>56</v>
      </c>
      <c r="C537" s="2">
        <v>0</v>
      </c>
      <c r="D537" s="2">
        <f t="shared" si="33"/>
        <v>0</v>
      </c>
      <c r="F537" s="3">
        <f t="shared" si="34"/>
        <v>0</v>
      </c>
      <c r="H537" s="3">
        <f t="shared" si="35"/>
        <v>0</v>
      </c>
      <c r="J537" s="3">
        <f t="shared" si="32"/>
        <v>0</v>
      </c>
    </row>
    <row r="538" spans="2:10">
      <c r="B538" s="1" t="s">
        <v>57</v>
      </c>
      <c r="C538" s="2">
        <v>0</v>
      </c>
      <c r="D538" s="2">
        <f t="shared" si="33"/>
        <v>0</v>
      </c>
      <c r="F538" s="3">
        <f t="shared" si="34"/>
        <v>0</v>
      </c>
      <c r="H538" s="3">
        <f t="shared" si="35"/>
        <v>0</v>
      </c>
      <c r="J538" s="3">
        <f t="shared" si="32"/>
        <v>0</v>
      </c>
    </row>
    <row r="539" spans="2:10">
      <c r="B539" s="1" t="s">
        <v>58</v>
      </c>
      <c r="C539" s="2">
        <v>0</v>
      </c>
      <c r="D539" s="2">
        <f t="shared" si="33"/>
        <v>0</v>
      </c>
      <c r="F539" s="3">
        <f t="shared" si="34"/>
        <v>0</v>
      </c>
      <c r="H539" s="3">
        <f t="shared" si="35"/>
        <v>0</v>
      </c>
      <c r="J539" s="3">
        <f t="shared" si="32"/>
        <v>0</v>
      </c>
    </row>
    <row r="540" spans="2:10">
      <c r="B540" s="1" t="s">
        <v>59</v>
      </c>
      <c r="C540" s="2">
        <v>0</v>
      </c>
      <c r="D540" s="2">
        <f t="shared" si="33"/>
        <v>0</v>
      </c>
      <c r="F540" s="3">
        <f t="shared" si="34"/>
        <v>0</v>
      </c>
      <c r="H540" s="3">
        <f t="shared" si="35"/>
        <v>0</v>
      </c>
      <c r="J540" s="3">
        <f t="shared" ref="J540:J551" si="36">C540*250000</f>
        <v>0</v>
      </c>
    </row>
    <row r="541" spans="2:10">
      <c r="B541" s="1" t="s">
        <v>449</v>
      </c>
      <c r="C541" s="2">
        <v>0</v>
      </c>
      <c r="D541" s="2">
        <f t="shared" si="33"/>
        <v>0</v>
      </c>
      <c r="F541" s="3">
        <f t="shared" si="34"/>
        <v>0</v>
      </c>
      <c r="H541" s="3">
        <f t="shared" si="35"/>
        <v>0</v>
      </c>
      <c r="J541" s="3">
        <f t="shared" si="36"/>
        <v>0</v>
      </c>
    </row>
    <row r="542" spans="2:10">
      <c r="B542" s="1" t="s">
        <v>535</v>
      </c>
      <c r="C542" s="2">
        <v>0</v>
      </c>
      <c r="D542" s="2">
        <f t="shared" si="33"/>
        <v>0</v>
      </c>
      <c r="F542" s="3">
        <f t="shared" si="34"/>
        <v>0</v>
      </c>
      <c r="H542" s="3">
        <f t="shared" si="35"/>
        <v>0</v>
      </c>
      <c r="J542" s="3">
        <f t="shared" si="36"/>
        <v>0</v>
      </c>
    </row>
    <row r="543" spans="2:10">
      <c r="B543" s="1" t="s">
        <v>536</v>
      </c>
      <c r="C543" s="2">
        <v>0</v>
      </c>
      <c r="D543" s="2">
        <f t="shared" si="33"/>
        <v>0</v>
      </c>
      <c r="F543" s="3">
        <f t="shared" si="34"/>
        <v>0</v>
      </c>
      <c r="H543" s="3">
        <f t="shared" si="35"/>
        <v>0</v>
      </c>
      <c r="J543" s="3">
        <f t="shared" si="36"/>
        <v>0</v>
      </c>
    </row>
    <row r="544" spans="2:10">
      <c r="B544" s="1" t="s">
        <v>537</v>
      </c>
      <c r="C544" s="2">
        <v>0</v>
      </c>
      <c r="D544" s="2">
        <f t="shared" si="33"/>
        <v>0</v>
      </c>
      <c r="F544" s="3">
        <f t="shared" si="34"/>
        <v>0</v>
      </c>
      <c r="H544" s="3">
        <f t="shared" si="35"/>
        <v>0</v>
      </c>
      <c r="J544" s="3">
        <f t="shared" si="36"/>
        <v>0</v>
      </c>
    </row>
    <row r="545" spans="2:10">
      <c r="B545" s="1" t="s">
        <v>538</v>
      </c>
      <c r="C545" s="2">
        <v>0</v>
      </c>
      <c r="D545" s="2">
        <f t="shared" si="33"/>
        <v>0</v>
      </c>
      <c r="F545" s="3">
        <f t="shared" si="34"/>
        <v>0</v>
      </c>
      <c r="H545" s="3">
        <f t="shared" si="35"/>
        <v>0</v>
      </c>
      <c r="J545" s="3">
        <f t="shared" si="36"/>
        <v>0</v>
      </c>
    </row>
    <row r="546" spans="2:10">
      <c r="B546" s="1" t="s">
        <v>539</v>
      </c>
      <c r="C546" s="2">
        <v>0</v>
      </c>
      <c r="D546" s="2">
        <f t="shared" si="33"/>
        <v>0</v>
      </c>
      <c r="F546" s="3">
        <f t="shared" si="34"/>
        <v>0</v>
      </c>
      <c r="H546" s="3">
        <f t="shared" si="35"/>
        <v>0</v>
      </c>
      <c r="J546" s="3">
        <f t="shared" si="36"/>
        <v>0</v>
      </c>
    </row>
    <row r="547" spans="2:10">
      <c r="B547" s="1" t="s">
        <v>540</v>
      </c>
      <c r="C547" s="2">
        <v>0</v>
      </c>
      <c r="D547" s="2">
        <f t="shared" si="33"/>
        <v>0</v>
      </c>
      <c r="F547" s="3">
        <f t="shared" si="34"/>
        <v>0</v>
      </c>
      <c r="H547" s="3">
        <f t="shared" si="35"/>
        <v>0</v>
      </c>
      <c r="J547" s="3">
        <f t="shared" si="36"/>
        <v>0</v>
      </c>
    </row>
    <row r="548" spans="2:10">
      <c r="B548" s="1" t="s">
        <v>541</v>
      </c>
      <c r="C548" s="2">
        <v>0</v>
      </c>
      <c r="D548" s="2">
        <f t="shared" si="33"/>
        <v>0</v>
      </c>
      <c r="F548" s="3">
        <f t="shared" si="34"/>
        <v>0</v>
      </c>
      <c r="H548" s="3">
        <f t="shared" si="35"/>
        <v>0</v>
      </c>
      <c r="J548" s="3">
        <f t="shared" si="36"/>
        <v>0</v>
      </c>
    </row>
    <row r="549" spans="2:10">
      <c r="B549" s="1" t="s">
        <v>542</v>
      </c>
      <c r="C549" s="2">
        <v>0</v>
      </c>
      <c r="D549" s="2">
        <f t="shared" si="33"/>
        <v>0</v>
      </c>
      <c r="F549" s="3">
        <f t="shared" si="34"/>
        <v>0</v>
      </c>
      <c r="H549" s="3">
        <f t="shared" si="35"/>
        <v>0</v>
      </c>
      <c r="J549" s="3">
        <f t="shared" si="36"/>
        <v>0</v>
      </c>
    </row>
    <row r="550" spans="2:10">
      <c r="B550" s="1" t="s">
        <v>543</v>
      </c>
      <c r="C550" s="2">
        <v>0</v>
      </c>
      <c r="D550" s="2">
        <f t="shared" si="33"/>
        <v>0</v>
      </c>
      <c r="F550" s="3">
        <f t="shared" si="34"/>
        <v>0</v>
      </c>
      <c r="H550" s="3">
        <f t="shared" si="35"/>
        <v>0</v>
      </c>
      <c r="J550" s="3">
        <f t="shared" si="36"/>
        <v>0</v>
      </c>
    </row>
    <row r="551" spans="2:10">
      <c r="B551" s="1" t="s">
        <v>544</v>
      </c>
      <c r="C551" s="2">
        <v>0</v>
      </c>
      <c r="D551" s="2">
        <f t="shared" si="33"/>
        <v>0</v>
      </c>
      <c r="F551" s="3">
        <f t="shared" si="34"/>
        <v>0</v>
      </c>
      <c r="H551" s="3">
        <f t="shared" si="35"/>
        <v>0</v>
      </c>
      <c r="J551" s="3">
        <f t="shared" si="36"/>
        <v>0</v>
      </c>
    </row>
    <row r="552" spans="2:10">
      <c r="D552" s="2">
        <f t="shared" si="33"/>
        <v>0</v>
      </c>
    </row>
    <row r="553" spans="2:10">
      <c r="D553" s="2">
        <f t="shared" si="33"/>
        <v>0</v>
      </c>
    </row>
    <row r="554" spans="2:10">
      <c r="D554" s="2">
        <f t="shared" si="33"/>
        <v>0</v>
      </c>
    </row>
    <row r="555" spans="2:10">
      <c r="D555" s="2">
        <f t="shared" si="33"/>
        <v>0</v>
      </c>
    </row>
    <row r="556" spans="2:10">
      <c r="D556" s="2">
        <f t="shared" si="33"/>
        <v>0</v>
      </c>
    </row>
    <row r="557" spans="2:10">
      <c r="D557" s="2">
        <f t="shared" si="33"/>
        <v>0</v>
      </c>
    </row>
    <row r="558" spans="2:10">
      <c r="D558" s="2">
        <f t="shared" si="33"/>
        <v>0</v>
      </c>
    </row>
    <row r="559" spans="2:10">
      <c r="D559" s="2">
        <f t="shared" si="33"/>
        <v>0</v>
      </c>
    </row>
    <row r="560" spans="2:10">
      <c r="D560" s="2">
        <f t="shared" si="33"/>
        <v>0</v>
      </c>
    </row>
    <row r="561" spans="4:4">
      <c r="D561" s="2">
        <f t="shared" si="33"/>
        <v>0</v>
      </c>
    </row>
    <row r="562" spans="4:4">
      <c r="D562" s="2">
        <f t="shared" si="33"/>
        <v>0</v>
      </c>
    </row>
    <row r="563" spans="4:4">
      <c r="D563" s="2">
        <f t="shared" si="33"/>
        <v>0</v>
      </c>
    </row>
    <row r="564" spans="4:4">
      <c r="D564" s="2">
        <f t="shared" si="33"/>
        <v>0</v>
      </c>
    </row>
    <row r="565" spans="4:4">
      <c r="D565" s="2">
        <f t="shared" si="33"/>
        <v>0</v>
      </c>
    </row>
    <row r="566" spans="4:4">
      <c r="D566" s="2">
        <f t="shared" si="33"/>
        <v>0</v>
      </c>
    </row>
    <row r="567" spans="4:4">
      <c r="D567" s="2">
        <f t="shared" si="33"/>
        <v>0</v>
      </c>
    </row>
    <row r="568" spans="4:4">
      <c r="D568" s="2">
        <f t="shared" si="33"/>
        <v>0</v>
      </c>
    </row>
    <row r="569" spans="4:4">
      <c r="D569" s="2">
        <f t="shared" si="33"/>
        <v>0</v>
      </c>
    </row>
    <row r="570" spans="4:4">
      <c r="D570" s="2">
        <f t="shared" si="33"/>
        <v>0</v>
      </c>
    </row>
    <row r="571" spans="4:4">
      <c r="D571" s="2">
        <f t="shared" si="33"/>
        <v>0</v>
      </c>
    </row>
    <row r="572" spans="4:4">
      <c r="D572" s="2">
        <f t="shared" si="33"/>
        <v>0</v>
      </c>
    </row>
    <row r="573" spans="4:4">
      <c r="D573" s="2">
        <f t="shared" si="33"/>
        <v>0</v>
      </c>
    </row>
    <row r="574" spans="4:4">
      <c r="D574" s="2">
        <f t="shared" si="33"/>
        <v>0</v>
      </c>
    </row>
  </sheetData>
  <sortState xmlns:xlrd2="http://schemas.microsoft.com/office/spreadsheetml/2017/richdata2" ref="B6:E551">
    <sortCondition descending="1" ref="E6:E551"/>
  </sortState>
  <mergeCells count="1">
    <mergeCell ref="A1:J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8A8E-E2FE-4640-A2AA-DE18CF402A17}">
  <dimension ref="A1:C26"/>
  <sheetViews>
    <sheetView tabSelected="1" topLeftCell="A17" workbookViewId="0">
      <selection activeCell="B2" sqref="B2"/>
    </sheetView>
  </sheetViews>
  <sheetFormatPr baseColWidth="10" defaultRowHeight="16"/>
  <cols>
    <col min="2" max="2" width="51" customWidth="1"/>
    <col min="3" max="3" width="21.1640625" customWidth="1"/>
  </cols>
  <sheetData>
    <row r="1" spans="1:3" s="11" customFormat="1" ht="41" customHeight="1">
      <c r="A1" s="12" t="s">
        <v>557</v>
      </c>
      <c r="B1" s="13"/>
      <c r="C1" s="13"/>
    </row>
    <row r="2" spans="1:3" s="11" customFormat="1"/>
    <row r="3" spans="1:3" ht="71" customHeight="1">
      <c r="A3" s="9" t="s">
        <v>554</v>
      </c>
      <c r="B3" s="9"/>
      <c r="C3" s="9" t="s">
        <v>555</v>
      </c>
    </row>
    <row r="4" spans="1:3">
      <c r="A4" s="11"/>
      <c r="B4" s="11"/>
      <c r="C4" s="11"/>
    </row>
    <row r="5" spans="1:3">
      <c r="A5" s="11"/>
      <c r="B5" s="11" t="s">
        <v>0</v>
      </c>
      <c r="C5" s="11"/>
    </row>
    <row r="6" spans="1:3">
      <c r="A6" s="14"/>
      <c r="B6" s="1" t="s">
        <v>556</v>
      </c>
      <c r="C6" s="1"/>
    </row>
    <row r="7" spans="1:3">
      <c r="A7" s="14"/>
      <c r="B7" s="1" t="s">
        <v>493</v>
      </c>
      <c r="C7" s="15">
        <v>15.74</v>
      </c>
    </row>
    <row r="8" spans="1:3">
      <c r="A8" s="14"/>
      <c r="B8" s="1" t="s">
        <v>488</v>
      </c>
      <c r="C8" s="15">
        <v>15.74</v>
      </c>
    </row>
    <row r="9" spans="1:3">
      <c r="A9" s="14"/>
      <c r="B9" s="1" t="s">
        <v>447</v>
      </c>
      <c r="C9" s="15">
        <v>21.67</v>
      </c>
    </row>
    <row r="10" spans="1:3">
      <c r="A10" s="14"/>
      <c r="B10" s="1" t="s">
        <v>472</v>
      </c>
      <c r="C10" s="15">
        <v>19.64</v>
      </c>
    </row>
    <row r="11" spans="1:3">
      <c r="A11" s="14"/>
      <c r="B11" s="1" t="s">
        <v>509</v>
      </c>
      <c r="C11" s="15">
        <v>13.68</v>
      </c>
    </row>
    <row r="12" spans="1:3">
      <c r="A12" s="14"/>
      <c r="B12" s="1" t="s">
        <v>510</v>
      </c>
      <c r="C12" s="15">
        <v>13.68</v>
      </c>
    </row>
    <row r="13" spans="1:3">
      <c r="A13" s="14"/>
      <c r="B13" s="1" t="s">
        <v>490</v>
      </c>
      <c r="C13" s="15">
        <v>33.119999999999997</v>
      </c>
    </row>
    <row r="14" spans="1:3">
      <c r="A14" s="14"/>
      <c r="B14" s="1" t="s">
        <v>476</v>
      </c>
      <c r="C14" s="15">
        <v>19.64</v>
      </c>
    </row>
    <row r="15" spans="1:3">
      <c r="A15" s="14"/>
      <c r="B15" s="1" t="s">
        <v>483</v>
      </c>
      <c r="C15" s="15">
        <v>27.27</v>
      </c>
    </row>
    <row r="16" spans="1:3">
      <c r="A16" s="14"/>
      <c r="B16" s="1" t="s">
        <v>511</v>
      </c>
      <c r="C16" s="15">
        <v>13.68</v>
      </c>
    </row>
    <row r="17" spans="1:3">
      <c r="A17" s="14"/>
      <c r="B17" s="1" t="s">
        <v>442</v>
      </c>
      <c r="C17" s="15">
        <v>25.29</v>
      </c>
    </row>
    <row r="18" spans="1:3">
      <c r="A18" s="14"/>
      <c r="B18" s="1" t="s">
        <v>469</v>
      </c>
      <c r="C18" s="15">
        <v>30.98</v>
      </c>
    </row>
    <row r="19" spans="1:3">
      <c r="A19" s="14"/>
      <c r="B19" s="1" t="s">
        <v>411</v>
      </c>
      <c r="C19" s="15">
        <v>14.86</v>
      </c>
    </row>
    <row r="20" spans="1:3">
      <c r="A20" s="14"/>
      <c r="B20" s="1" t="s">
        <v>406</v>
      </c>
      <c r="C20" s="15">
        <v>14.22</v>
      </c>
    </row>
    <row r="21" spans="1:3">
      <c r="A21" s="14"/>
      <c r="B21" s="1" t="s">
        <v>462</v>
      </c>
      <c r="C21" s="15">
        <v>30.98</v>
      </c>
    </row>
    <row r="22" spans="1:3">
      <c r="A22" s="14"/>
      <c r="B22" s="1" t="s">
        <v>517</v>
      </c>
      <c r="C22" s="15">
        <v>15.74</v>
      </c>
    </row>
    <row r="23" spans="1:3">
      <c r="A23" s="14"/>
      <c r="B23" s="1" t="s">
        <v>456</v>
      </c>
      <c r="C23" s="15">
        <v>36.799999999999997</v>
      </c>
    </row>
    <row r="24" spans="1:3">
      <c r="A24" s="14"/>
      <c r="B24" s="1" t="s">
        <v>445</v>
      </c>
      <c r="C24" s="15">
        <v>30.78</v>
      </c>
    </row>
    <row r="25" spans="1:3">
      <c r="A25" s="14"/>
      <c r="B25" s="1" t="s">
        <v>491</v>
      </c>
      <c r="C25" s="15">
        <v>17.62</v>
      </c>
    </row>
    <row r="26" spans="1:3">
      <c r="A26" s="14"/>
      <c r="B26" s="1" t="s">
        <v>520</v>
      </c>
      <c r="C26" s="15">
        <v>16.96</v>
      </c>
    </row>
  </sheetData>
  <mergeCells count="1">
    <mergeCell ref="A1:C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Employment Creation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kim Weinstein</cp:lastModifiedBy>
  <cp:lastPrinted>2020-06-19T21:32:24Z</cp:lastPrinted>
  <dcterms:created xsi:type="dcterms:W3CDTF">2020-05-15T12:55:27Z</dcterms:created>
  <dcterms:modified xsi:type="dcterms:W3CDTF">2020-06-19T21:37:58Z</dcterms:modified>
</cp:coreProperties>
</file>